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omments1.xml" ContentType="application/vnd.openxmlformats-officedocument.spreadsheetml.comments+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omments2.xml" ContentType="application/vnd.openxmlformats-officedocument.spreadsheetml.comments+xml"/>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1.xml" ContentType="application/vnd.openxmlformats-officedocument.drawing+xml"/>
  <Override PartName="/xl/customProperty19.bin" ContentType="application/vnd.openxmlformats-officedocument.spreadsheetml.customProperty"/>
  <Override PartName="/xl/customProperty20.bin" ContentType="application/vnd.openxmlformats-officedocument.spreadsheetml.customProperty"/>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X:\Yld\HTM_RPkeskus\Toimemudeli ettepanekud\2021_toimemudeli _korrigeerimine\"/>
    </mc:Choice>
  </mc:AlternateContent>
  <xr:revisionPtr revIDLastSave="0" documentId="13_ncr:1_{DEEE407E-71A5-4730-8FC8-4600F0586F34}" xr6:coauthVersionLast="46" xr6:coauthVersionMax="46" xr10:uidLastSave="{00000000-0000-0000-0000-000000000000}"/>
  <bookViews>
    <workbookView xWindow="-120" yWindow="-120" windowWidth="29040" windowHeight="15840" tabRatio="999" xr2:uid="{00000000-000D-0000-FFFF-FFFF00000000}"/>
  </bookViews>
  <sheets>
    <sheet name="FA toimemudel" sheetId="1" r:id="rId1"/>
    <sheet name="lisa1.1" sheetId="3" r:id="rId2"/>
    <sheet name="lisa1.2" sheetId="4" r:id="rId3"/>
    <sheet name="lisa1.3" sheetId="5" r:id="rId4"/>
    <sheet name="lisa1.4" sheetId="6" r:id="rId5"/>
    <sheet name="lisa1.5" sheetId="7" r:id="rId6"/>
    <sheet name="Lisa1.7" sheetId="9" r:id="rId7"/>
    <sheet name="Lisa 1.10" sheetId="19" r:id="rId8"/>
    <sheet name="Lisa 1.11a" sheetId="23" r:id="rId9"/>
    <sheet name="Lisa1.11" sheetId="12" r:id="rId10"/>
    <sheet name="Lisa1.12" sheetId="13" r:id="rId11"/>
    <sheet name="Lisa1.13" sheetId="14" r:id="rId12"/>
    <sheet name="Lisa 1.14" sheetId="21" r:id="rId13"/>
    <sheet name="Lisa 1.14.A" sheetId="30" r:id="rId14"/>
    <sheet name="Lisa 1.15" sheetId="22" r:id="rId15"/>
    <sheet name="Lisa 1.16" sheetId="31" r:id="rId16"/>
    <sheet name="Lisa 1.17" sheetId="16" r:id="rId17"/>
    <sheet name="Lisa 1.18" sheetId="18" r:id="rId18"/>
    <sheet name="Lisa 1.19" sheetId="20" r:id="rId19"/>
    <sheet name="Lisa 1.20" sheetId="26" r:id="rId20"/>
    <sheet name="Lisa 1.21" sheetId="27" r:id="rId21"/>
    <sheet name="Lisa 1.22" sheetId="28" r:id="rId22"/>
  </sheets>
  <externalReferences>
    <externalReference r:id="rId23"/>
  </externalReferences>
  <definedNames>
    <definedName name="_xlnm._FilterDatabase" localSheetId="0" hidden="1">'FA toimemudel'!$A$25:$J$386</definedName>
    <definedName name="DropJahEi">[1]Sheet2!$A$2:$A$3</definedName>
    <definedName name="DropJuhtKaas">[1]Sheet2!$A$6:$A$7</definedName>
    <definedName name="DropKassaTekke">[1]Sheet2!$A$9:$A$10</definedName>
    <definedName name="DropMaksed">[1]Sheet2!$A$12:$A$14</definedName>
    <definedName name="Z_3BB7C2EA_2753_4E44_80DD_E0BB70B3B5D1_.wvu.FilterData" localSheetId="0" hidden="1">'FA toimemudel'!$A$25:$J$369</definedName>
    <definedName name="Z_3BB7C2EA_2753_4E44_80DD_E0BB70B3B5D1_.wvu.Rows" localSheetId="0" hidden="1">'FA toimemudel'!$1:$23</definedName>
    <definedName name="Z_8503C7A7_A214_4F3D_ADF7_3BC2CBFC61EF_.wvu.FilterData" localSheetId="0" hidden="1">'FA toimemudel'!$A$25:$J$369</definedName>
    <definedName name="Z_934E1122_A916_4374_9621_C2337EA92C7E_.wvu.FilterData" localSheetId="0" hidden="1">'FA toimemudel'!$A$25:$J$369</definedName>
    <definedName name="Z_9C89D41F_4B8C_42C7_8EE7_C13140924194_.wvu.FilterData" localSheetId="0" hidden="1">'FA toimemudel'!$A$25:$J$369</definedName>
    <definedName name="Z_AAFE433A_6A9C_40F2_A63B_7DED27914FFE_.wvu.FilterData" localSheetId="0" hidden="1">'FA toimemudel'!$A$25:$J$369</definedName>
    <definedName name="Z_AAFE433A_6A9C_40F2_A63B_7DED27914FFE_.wvu.Rows" localSheetId="0" hidden="1">'FA toimemudel'!$1:$23</definedName>
    <definedName name="Z_BE8C2593_2BE6_41C1_8CDA_47561CD7FC96_.wvu.FilterData" localSheetId="0" hidden="1">'FA toimemudel'!$A$25:$J$369</definedName>
    <definedName name="Z_BE8C2593_2BE6_41C1_8CDA_47561CD7FC96_.wvu.Rows" localSheetId="0" hidden="1">'FA toimemudel'!$1:$23</definedName>
    <definedName name="Z_D25F7CE1_CEEF_4B3C_A557_B5E7D8502D0F_.wvu.FilterData" localSheetId="0" hidden="1">'FA toimemudel'!$A$25:$J$369</definedName>
    <definedName name="Z_D25F7CE1_CEEF_4B3C_A557_B5E7D8502D0F_.wvu.Rows" localSheetId="0" hidden="1">'FA toimemudel'!$1:$23</definedName>
    <definedName name="Z_EAA58F75_3395_4979_9103_5698BD128389_.wvu.FilterData" localSheetId="0" hidden="1">'FA toimemudel'!$A$25:$J$369</definedName>
  </definedNames>
  <calcPr calcId="191029"/>
  <customWorkbookViews>
    <customWorkbookView name="Lii Alaver - Eravaade" guid="{AAFE433A-6A9C-40F2-A63B-7DED27914FFE}" mergeInterval="0" personalView="1" maximized="1" xWindow="1911" yWindow="-9" windowWidth="1938" windowHeight="1050" tabRatio="890" activeSheetId="22"/>
    <customWorkbookView name="Merle Märs - Eravaade" guid="{3BB7C2EA-2753-4E44-80DD-E0BB70B3B5D1}" mergeInterval="0" personalView="1" maximized="1" xWindow="1912" yWindow="-8" windowWidth="1936" windowHeight="1056" tabRatio="890" activeSheetId="1"/>
    <customWorkbookView name="Salle Andresson - Eravaade" guid="{D25F7CE1-CEEF-4B3C-A557-B5E7D8502D0F}" mergeInterval="0" personalView="1" maximized="1" xWindow="-8" yWindow="-8" windowWidth="1936" windowHeight="1056" tabRatio="890" activeSheetId="1"/>
    <customWorkbookView name="Katrin Jakobson - Eravaade" guid="{BE8C2593-2BE6-41C1-8CDA-47561CD7FC96}" mergeInterval="0" personalView="1" maximized="1" xWindow="1912" yWindow="-8" windowWidth="1936" windowHeight="1056" tabRatio="890" activeSheetId="12"/>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30" l="1"/>
  <c r="C13" i="30"/>
  <c r="W4" i="23" l="1"/>
  <c r="V4" i="23"/>
  <c r="U4" i="23"/>
  <c r="T4" i="23"/>
  <c r="W6" i="12"/>
  <c r="V6" i="12"/>
  <c r="U6" i="12"/>
  <c r="G2" i="20" l="1"/>
  <c r="F2" i="20"/>
  <c r="G22" i="19" l="1"/>
  <c r="B19" i="18" l="1"/>
  <c r="B13"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Karina Lellep</author>
  </authors>
  <commentList>
    <comment ref="K14" authorId="0" shapeId="0" xr:uid="{00000000-0006-0000-0400-000001000000}">
      <text>
        <r>
          <rPr>
            <b/>
            <sz val="9"/>
            <color indexed="81"/>
            <rFont val="Segoe UI"/>
            <family val="2"/>
            <charset val="186"/>
          </rPr>
          <t>Karina Lellep:</t>
        </r>
        <r>
          <rPr>
            <sz val="9"/>
            <color indexed="81"/>
            <rFont val="Segoe UI"/>
            <family val="2"/>
            <charset val="186"/>
          </rPr>
          <t xml:space="preserve">
kohustuslik lähetuskulude ümberpaigutusel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urve.sarap</author>
  </authors>
  <commentList>
    <comment ref="B2" authorId="0" shapeId="0" xr:uid="{00000000-0006-0000-0900-000001000000}">
      <text>
        <r>
          <rPr>
            <b/>
            <sz val="9"/>
            <color indexed="81"/>
            <rFont val="Tahoma"/>
            <family val="2"/>
            <charset val="186"/>
          </rPr>
          <t>urve.sarap:</t>
        </r>
        <r>
          <rPr>
            <sz val="9"/>
            <color indexed="81"/>
            <rFont val="Tahoma"/>
            <family val="2"/>
            <charset val="186"/>
          </rPr>
          <t xml:space="preserve">
tavaline grant algab numbriga,
statistiline S tähega,
siis 
1- struktuurifind
…
8- CO2
siis asutus
siis sidekriips
siis oma sisemine numeratsioon
</t>
        </r>
      </text>
    </comment>
    <comment ref="C2" authorId="0" shapeId="0" xr:uid="{00000000-0006-0000-0900-000002000000}">
      <text>
        <r>
          <rPr>
            <b/>
            <sz val="9"/>
            <color indexed="81"/>
            <rFont val="Tahoma"/>
            <family val="2"/>
            <charset val="186"/>
          </rPr>
          <t>urve.sarap:</t>
        </r>
        <r>
          <rPr>
            <sz val="9"/>
            <color indexed="81"/>
            <rFont val="Tahoma"/>
            <family val="2"/>
            <charset val="186"/>
          </rPr>
          <t xml:space="preserve">
G1 - tavalinegrant
S1 - statistiline grant</t>
        </r>
      </text>
    </comment>
    <comment ref="E2" authorId="0" shapeId="0" xr:uid="{00000000-0006-0000-0900-000003000000}">
      <text>
        <r>
          <rPr>
            <b/>
            <sz val="9"/>
            <color indexed="81"/>
            <rFont val="Tahoma"/>
            <family val="2"/>
            <charset val="186"/>
          </rPr>
          <t>urve.sarap:</t>
        </r>
        <r>
          <rPr>
            <sz val="9"/>
            <color indexed="81"/>
            <rFont val="Tahoma"/>
            <family val="2"/>
            <charset val="186"/>
          </rPr>
          <t xml:space="preserve">
Toetuse andja, kliendist loodud Business Partner
</t>
        </r>
      </text>
    </comment>
    <comment ref="F2" authorId="0" shapeId="0" xr:uid="{00000000-0006-0000-0900-000004000000}">
      <text>
        <r>
          <rPr>
            <b/>
            <sz val="9"/>
            <color indexed="81"/>
            <rFont val="Tahoma"/>
            <family val="2"/>
            <charset val="186"/>
          </rPr>
          <t>urve.sarap:</t>
        </r>
        <r>
          <rPr>
            <sz val="9"/>
            <color indexed="81"/>
            <rFont val="Tahoma"/>
            <family val="2"/>
            <charset val="186"/>
          </rPr>
          <t xml:space="preserve">
Sisestada sponsori nimi, mille alusel saab luua kliendi ja partneri </t>
        </r>
      </text>
    </comment>
    <comment ref="K2" authorId="0" shapeId="0" xr:uid="{00000000-0006-0000-0900-000005000000}">
      <text>
        <r>
          <rPr>
            <b/>
            <sz val="9"/>
            <color indexed="81"/>
            <rFont val="Tahoma"/>
            <family val="2"/>
            <charset val="186"/>
          </rPr>
          <t>urve.sarap:</t>
        </r>
        <r>
          <rPr>
            <sz val="9"/>
            <color indexed="81"/>
            <rFont val="Tahoma"/>
            <family val="2"/>
            <charset val="186"/>
          </rPr>
          <t xml:space="preserve">
Valid-from Date
Official start date of the award or grant.
</t>
        </r>
      </text>
    </comment>
    <comment ref="L2" authorId="0" shapeId="0" xr:uid="{00000000-0006-0000-0900-000006000000}">
      <text>
        <r>
          <rPr>
            <b/>
            <sz val="9"/>
            <color indexed="81"/>
            <rFont val="Tahoma"/>
            <family val="2"/>
            <charset val="186"/>
          </rPr>
          <t>urve.sarap:</t>
        </r>
        <r>
          <rPr>
            <sz val="9"/>
            <color indexed="81"/>
            <rFont val="Tahoma"/>
            <family val="2"/>
            <charset val="186"/>
          </rPr>
          <t xml:space="preserve">
Valid-to Date
Date on which award or grant officially ends.
</t>
        </r>
      </text>
    </comment>
    <comment ref="M2" authorId="0" shapeId="0" xr:uid="{00000000-0006-0000-0900-000007000000}">
      <text>
        <r>
          <rPr>
            <b/>
            <sz val="9"/>
            <color indexed="81"/>
            <rFont val="Tahoma"/>
            <family val="2"/>
            <charset val="186"/>
          </rPr>
          <t>urve.sarap:</t>
        </r>
        <r>
          <rPr>
            <sz val="9"/>
            <color indexed="81"/>
            <rFont val="Tahoma"/>
            <family val="2"/>
            <charset val="186"/>
          </rPr>
          <t xml:space="preserve">
Fundi kood
If you are the recipient of the funds, the external reference number is used to store the grantor's reference number. Reports sent to the grantor include this number.
If you are a grantor, this field will probably be empty.
</t>
        </r>
      </text>
    </comment>
    <comment ref="N2" authorId="0" shapeId="0" xr:uid="{00000000-0006-0000-0900-000008000000}">
      <text>
        <r>
          <rPr>
            <b/>
            <sz val="9"/>
            <color indexed="81"/>
            <rFont val="Tahoma"/>
            <family val="2"/>
            <charset val="186"/>
          </rPr>
          <t>urve.sarap:</t>
        </r>
        <r>
          <rPr>
            <sz val="9"/>
            <color indexed="81"/>
            <rFont val="Tahoma"/>
            <family val="2"/>
            <charset val="186"/>
          </rPr>
          <t xml:space="preserve">
Number in Catalog of Federal Domestic Assistance
The Catalog of Federal Domestic Assistance (CFDA) is a list of assistance programs administered by agencies of the United States federal government.
Use
Enter the appropriate catalog number in this field.
</t>
        </r>
      </text>
    </comment>
    <comment ref="O2" authorId="0" shapeId="0" xr:uid="{00000000-0006-0000-0900-000009000000}">
      <text>
        <r>
          <rPr>
            <b/>
            <sz val="9"/>
            <color indexed="81"/>
            <rFont val="Tahoma"/>
            <family val="2"/>
            <charset val="186"/>
          </rPr>
          <t>urve.sarap:</t>
        </r>
        <r>
          <rPr>
            <sz val="9"/>
            <color indexed="81"/>
            <rFont val="Tahoma"/>
            <family val="2"/>
            <charset val="186"/>
          </rPr>
          <t xml:space="preserve">
Letter of Credit
Letter issued by a bank, guaranteeing payment for goods or services to a foreign supplier. Payment is made if and when the goods or services have been supplied as stipulated.
</t>
        </r>
      </text>
    </comment>
    <comment ref="P2" authorId="0" shapeId="0" xr:uid="{00000000-0006-0000-0900-00000A000000}">
      <text>
        <r>
          <rPr>
            <b/>
            <sz val="9"/>
            <color indexed="81"/>
            <rFont val="Tahoma"/>
            <family val="2"/>
            <charset val="186"/>
          </rPr>
          <t>urve.sarap:</t>
        </r>
        <r>
          <rPr>
            <sz val="9"/>
            <color indexed="81"/>
            <rFont val="Tahoma"/>
            <family val="2"/>
            <charset val="186"/>
          </rPr>
          <t xml:space="preserve">
Võetakse fundi seadistustestt</t>
        </r>
      </text>
    </comment>
    <comment ref="Q2" authorId="0" shapeId="0" xr:uid="{00000000-0006-0000-0900-00000B000000}">
      <text>
        <r>
          <rPr>
            <b/>
            <sz val="9"/>
            <color indexed="81"/>
            <rFont val="Tahoma"/>
            <family val="2"/>
            <charset val="186"/>
          </rPr>
          <t>urve.sarap:</t>
        </r>
        <r>
          <rPr>
            <sz val="9"/>
            <color indexed="81"/>
            <rFont val="Tahoma"/>
            <family val="2"/>
            <charset val="186"/>
          </rPr>
          <t xml:space="preserve">
Sponsorprogramm = Eelarveüksus</t>
        </r>
      </text>
    </comment>
    <comment ref="R2" authorId="0" shapeId="0" xr:uid="{00000000-0006-0000-0900-00000C000000}">
      <text>
        <r>
          <rPr>
            <b/>
            <sz val="9"/>
            <color indexed="81"/>
            <rFont val="Tahoma"/>
            <family val="2"/>
            <charset val="186"/>
          </rPr>
          <t>urve.sarap:</t>
        </r>
        <r>
          <rPr>
            <sz val="9"/>
            <color indexed="81"/>
            <rFont val="Tahoma"/>
            <family val="2"/>
            <charset val="186"/>
          </rPr>
          <t xml:space="preserve">
sponsorklass = commitment item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Tiia Lemvald</author>
  </authors>
  <commentList>
    <comment ref="F4" authorId="0" shapeId="0" xr:uid="{00000000-0006-0000-1500-000001000000}">
      <text>
        <r>
          <rPr>
            <b/>
            <sz val="9"/>
            <color indexed="81"/>
            <rFont val="Segoe UI"/>
            <family val="2"/>
            <charset val="186"/>
          </rPr>
          <t>Tiia Lemvald:</t>
        </r>
        <r>
          <rPr>
            <sz val="9"/>
            <color indexed="81"/>
            <rFont val="Segoe UI"/>
            <family val="2"/>
            <charset val="186"/>
          </rPr>
          <t xml:space="preserve">
leiab Maanteeameti liiklusregistrist või sõiduauto registreerimistunnistuselt</t>
        </r>
      </text>
    </comment>
  </commentList>
</comments>
</file>

<file path=xl/sharedStrings.xml><?xml version="1.0" encoding="utf-8"?>
<sst xmlns="http://schemas.openxmlformats.org/spreadsheetml/2006/main" count="2391" uniqueCount="1638">
  <si>
    <t>Lõpetamata ehituse inventuur</t>
  </si>
  <si>
    <t>Kvartalile järgneva kuu 10. kuupäevaks.</t>
  </si>
  <si>
    <t>Materiaalse ja immateriaalse vara, kinnisvarainvesteeringute, lõpetamata ehituse ning varude aastainventuur</t>
  </si>
  <si>
    <t>Arve sidumine tehtud ettemaksega ja ettevalmistamine tasumiseks.</t>
  </si>
  <si>
    <t>Lähetuskulude hüvitamine/ avansi tagastamine.</t>
  </si>
  <si>
    <t>Iga kinnitaja kinnitab aruande probleemide puudumise korral hiljemalt aruande saamisele järgneval tööpäeval.</t>
  </si>
  <si>
    <t>Iga kinnitaja kinnitab taotluse probleemide puudumise korral hiljemalt taotluse saamisele järgneval tööpäeval.</t>
  </si>
  <si>
    <t>Limiitide ülekulu kajastamine mahukate ostuarvete kasutamisel.</t>
  </si>
  <si>
    <t>Ümberpaigutamine erinevate kasutajate või asukohtade vahel.</t>
  </si>
  <si>
    <t>Müügi või likvideerimise organiseerimine.</t>
  </si>
  <si>
    <t>E-Maksuameti kasutusõigused.</t>
  </si>
  <si>
    <t>Asutus korraldab laekunud summade viimise panka ja kandmise eRK pangakontole.</t>
  </si>
  <si>
    <t>4.5.10.</t>
  </si>
  <si>
    <t>4.7.3.</t>
  </si>
  <si>
    <t>Juhtimisarvestus</t>
  </si>
  <si>
    <t>9.1.2.</t>
  </si>
  <si>
    <t>Keskus</t>
  </si>
  <si>
    <t>Arvet ja kreeditarvet ei saadeta eAK-st SAP-i, kui see tunnistatakse kohe algselt tagasilükatuks.</t>
  </si>
  <si>
    <t>Tegevuse nimetus</t>
  </si>
  <si>
    <t>Broneeringud</t>
  </si>
  <si>
    <t>Majanduskulude arvestus</t>
  </si>
  <si>
    <t>Eelarve täitmise aruandlus</t>
  </si>
  <si>
    <t>4.6.</t>
  </si>
  <si>
    <t>Deebet- ja krediitkaardid</t>
  </si>
  <si>
    <t>5.3.1.</t>
  </si>
  <si>
    <t>6.1.</t>
  </si>
  <si>
    <t>8.1.1.</t>
  </si>
  <si>
    <t>8.1.2.</t>
  </si>
  <si>
    <t>Väheväärtusliku vara klassid ja kontomäärangud</t>
  </si>
  <si>
    <t>Uue väheväärtusliku vara arvelevõtmine</t>
  </si>
  <si>
    <t>Väheväärtusliku vara kaardi avamine</t>
  </si>
  <si>
    <t>Kasutajaõiguste avamine ja lõpetamine, rollide määratlemine ja sellest teatamine</t>
  </si>
  <si>
    <t>Maksekorralduste saatmine</t>
  </si>
  <si>
    <t>4.4.</t>
  </si>
  <si>
    <t>3.4.4.</t>
  </si>
  <si>
    <t>4.5.6.</t>
  </si>
  <si>
    <t>4.5.7.</t>
  </si>
  <si>
    <t>6.</t>
  </si>
  <si>
    <t>Juhtimisarvestuse süsteem</t>
  </si>
  <si>
    <t>5.3.</t>
  </si>
  <si>
    <t>Maksude arvestus</t>
  </si>
  <si>
    <t>7.</t>
  </si>
  <si>
    <t>Aastaaruanne</t>
  </si>
  <si>
    <t>Arhiveerimine</t>
  </si>
  <si>
    <t>Muud töötajatele makstavad hüvitised</t>
  </si>
  <si>
    <t>3.</t>
  </si>
  <si>
    <t>3.1.</t>
  </si>
  <si>
    <t>3.4.</t>
  </si>
  <si>
    <t>3.5.</t>
  </si>
  <si>
    <t>Kontoväljavõtted ja laekumised</t>
  </si>
  <si>
    <t>Lähetuste korraldused ja avansid</t>
  </si>
  <si>
    <t>Osaluste ja muude finantspõhivarade arvestus</t>
  </si>
  <si>
    <t xml:space="preserve">Pearaamatu pidamine </t>
  </si>
  <si>
    <t>Valitsemisala raamatupidamise sise-eeskiri</t>
  </si>
  <si>
    <t>Raamatupidamisõiendite koostamine ja aktsepteerimine</t>
  </si>
  <si>
    <t>Muud väheväärtusliku vara liikumised</t>
  </si>
  <si>
    <t>Põhivarade (v.a finantsvarad) põhiandmed</t>
  </si>
  <si>
    <t>Uue põhivara (v.a finantsvarad) arvelevõtmine</t>
  </si>
  <si>
    <t>Lõpetamata projektid</t>
  </si>
  <si>
    <t>Põhivara müük, tasuta üleandmine, likvideerimine</t>
  </si>
  <si>
    <t>Töö panga ja kassaga</t>
  </si>
  <si>
    <t>Kassad</t>
  </si>
  <si>
    <t>1.3.</t>
  </si>
  <si>
    <t>2.1.</t>
  </si>
  <si>
    <t>2.2.</t>
  </si>
  <si>
    <t>3.2.</t>
  </si>
  <si>
    <t>Tarnijate register</t>
  </si>
  <si>
    <t>2.3.</t>
  </si>
  <si>
    <t>x</t>
  </si>
  <si>
    <t>3.6.</t>
  </si>
  <si>
    <t>Kinnipidamised oma töötajatelt, sh limiitide alusel</t>
  </si>
  <si>
    <t>3.7.</t>
  </si>
  <si>
    <t>Muu</t>
  </si>
  <si>
    <t>Tulude toimingud</t>
  </si>
  <si>
    <t>Lähetused (sh koolituslähetused)</t>
  </si>
  <si>
    <t>Asutus:</t>
  </si>
  <si>
    <t>/kuupäev/</t>
  </si>
  <si>
    <t>Kulu nimetus</t>
  </si>
  <si>
    <t>1.</t>
  </si>
  <si>
    <t>Kokku summa</t>
  </si>
  <si>
    <t>Andmed kontrollis:</t>
  </si>
  <si>
    <t>Asutuse nimi:</t>
  </si>
  <si>
    <t>KINNITAN:</t>
  </si>
  <si>
    <t>Kasutaja nimi:</t>
  </si>
  <si>
    <t>Ametinimetus:</t>
  </si>
  <si>
    <t>Kpv</t>
  </si>
  <si>
    <t>Koht/riik/asutus</t>
  </si>
  <si>
    <t>Aruandev isik:</t>
  </si>
  <si>
    <t>Koostamise kuupäev</t>
  </si>
  <si>
    <t>Kuluüksus</t>
  </si>
  <si>
    <t>4.3.2.</t>
  </si>
  <si>
    <t>4.4.1.</t>
  </si>
  <si>
    <t>4.4.2.</t>
  </si>
  <si>
    <t>4.5.1.</t>
  </si>
  <si>
    <t>4.5.2.</t>
  </si>
  <si>
    <t>Jrk nr</t>
  </si>
  <si>
    <t>Raamatupidamiskonto</t>
  </si>
  <si>
    <t>X</t>
  </si>
  <si>
    <t xml:space="preserve">Tehingupartner </t>
  </si>
  <si>
    <t>Rahavoo kood</t>
  </si>
  <si>
    <t>Kulukeskus</t>
  </si>
  <si>
    <t>Täpsustav määrang</t>
  </si>
  <si>
    <t>Summa</t>
  </si>
  <si>
    <t>Kuupäev</t>
  </si>
  <si>
    <t>3.2.1.</t>
  </si>
  <si>
    <t>3.2.2.</t>
  </si>
  <si>
    <t>3.5.1.</t>
  </si>
  <si>
    <t>3.5.2.</t>
  </si>
  <si>
    <t>3.6.1.</t>
  </si>
  <si>
    <t>3.6.2.</t>
  </si>
  <si>
    <t>Saldode igapäevane ja igakuine kontrollimine</t>
  </si>
  <si>
    <t>4.7.</t>
  </si>
  <si>
    <t xml:space="preserve">Müügiarve koostamine </t>
  </si>
  <si>
    <t>Muud põhivara liikumised</t>
  </si>
  <si>
    <t xml:space="preserve">Kulumi arvestus </t>
  </si>
  <si>
    <t>Väheväärtusliku vara arvestus</t>
  </si>
  <si>
    <t>3.4.1.</t>
  </si>
  <si>
    <t>eRK kontode avamine ja sulgemine</t>
  </si>
  <si>
    <t>eRK kasutusõigused ja paroolid</t>
  </si>
  <si>
    <t>6.2.</t>
  </si>
  <si>
    <t>6.3.</t>
  </si>
  <si>
    <t>4.5.8.</t>
  </si>
  <si>
    <t>2.1.1.</t>
  </si>
  <si>
    <t>2.2.1.</t>
  </si>
  <si>
    <t>2.3.1.</t>
  </si>
  <si>
    <t>2.3.2.</t>
  </si>
  <si>
    <t>Põhivara, väheväärtusliku vara ja varude arvestus</t>
  </si>
  <si>
    <t>Põhivara (v.a finantsvarad) arvestus</t>
  </si>
  <si>
    <t>5.1.1.</t>
  </si>
  <si>
    <t>5.1.2.</t>
  </si>
  <si>
    <t>5.1.3.</t>
  </si>
  <si>
    <t>5.2.1.</t>
  </si>
  <si>
    <t>5.2.2.</t>
  </si>
  <si>
    <t>Väheväärtusliku vara müük, üleandmine või likvideerimine</t>
  </si>
  <si>
    <t>3.3.1.</t>
  </si>
  <si>
    <t>3.3.2.</t>
  </si>
  <si>
    <t>Ostulepingud ja ostutellimused</t>
  </si>
  <si>
    <t>4.6.1.</t>
  </si>
  <si>
    <t>4.6.2.</t>
  </si>
  <si>
    <t>3.6.3.</t>
  </si>
  <si>
    <t>Iseseisvad tulude arvestuse infosüsteemid</t>
  </si>
  <si>
    <t>3.7.1.</t>
  </si>
  <si>
    <t>3.7.2.</t>
  </si>
  <si>
    <t>Tegevuste kirjeldus</t>
  </si>
  <si>
    <t>Asutus</t>
  </si>
  <si>
    <t>Riigilõivud</t>
  </si>
  <si>
    <t>Käibe-maks</t>
  </si>
  <si>
    <t>Summa käibe-maksuta</t>
  </si>
  <si>
    <t>Kaardi 4 viimast numbrit:</t>
  </si>
  <si>
    <t>Kontroll maksekorralduste staatuse kohta</t>
  </si>
  <si>
    <t>Sularahakassa inventuur</t>
  </si>
  <si>
    <t>9.</t>
  </si>
  <si>
    <t>9.1.</t>
  </si>
  <si>
    <t>9.2.</t>
  </si>
  <si>
    <t>10.</t>
  </si>
  <si>
    <t>Aruanded valitsemisalavälistele üksustele</t>
  </si>
  <si>
    <t>4.5.</t>
  </si>
  <si>
    <t>1.1.</t>
  </si>
  <si>
    <t>1.2.</t>
  </si>
  <si>
    <t>Märkused</t>
  </si>
  <si>
    <t>Toodete/teenuste register</t>
  </si>
  <si>
    <t>4.6.3.</t>
  </si>
  <si>
    <t>4.6.4.</t>
  </si>
  <si>
    <t>4.7.1.</t>
  </si>
  <si>
    <t>4.7.2.</t>
  </si>
  <si>
    <t>Lähetuskulude arvestus</t>
  </si>
  <si>
    <t>7.2.</t>
  </si>
  <si>
    <t>Reguleerimiskanded ja raamatupidamisõiendid</t>
  </si>
  <si>
    <t>8.</t>
  </si>
  <si>
    <t>8.1.</t>
  </si>
  <si>
    <t>8.2.</t>
  </si>
  <si>
    <t>Arve periodiseerimine</t>
  </si>
  <si>
    <t>Eelarve-üksus</t>
  </si>
  <si>
    <t>Automaatsed teated saadetakse ostuarvete töötlemisel. Palgast kinnipidamise kustutamise teated saadetakse enne järgmist palgapäeva.</t>
  </si>
  <si>
    <t>8.2.1.</t>
  </si>
  <si>
    <t>10.1.</t>
  </si>
  <si>
    <t>10.2.</t>
  </si>
  <si>
    <t>Mõisted ja lühendid:</t>
  </si>
  <si>
    <t>Konto</t>
  </si>
  <si>
    <t>3.4.2.</t>
  </si>
  <si>
    <t>3.4.3.</t>
  </si>
  <si>
    <t>Tähtaeg</t>
  </si>
  <si>
    <t>4.1.1.</t>
  </si>
  <si>
    <t>4.2.1.</t>
  </si>
  <si>
    <t>4.2.2.</t>
  </si>
  <si>
    <t>4.3.1.</t>
  </si>
  <si>
    <t>Kommentaar Asutuste erisuse kohta</t>
  </si>
  <si>
    <t>4.5.9.</t>
  </si>
  <si>
    <t>4.5.4.</t>
  </si>
  <si>
    <t>4.5.5.</t>
  </si>
  <si>
    <t>Kasutusrendi varade arvestus</t>
  </si>
  <si>
    <t>5.</t>
  </si>
  <si>
    <t>5.1.</t>
  </si>
  <si>
    <t>5.2.</t>
  </si>
  <si>
    <t>Majanduskulude avanss</t>
  </si>
  <si>
    <t>3.3.</t>
  </si>
  <si>
    <t>4.</t>
  </si>
  <si>
    <t>4.1.</t>
  </si>
  <si>
    <t>4.2.</t>
  </si>
  <si>
    <t>4.3.</t>
  </si>
  <si>
    <t>Kulu kokku</t>
  </si>
  <si>
    <t>Inventuurid</t>
  </si>
  <si>
    <t>7.1.</t>
  </si>
  <si>
    <t>Lisa 1.1</t>
  </si>
  <si>
    <t>Lisa 1.7</t>
  </si>
  <si>
    <t>Lisa 1.5</t>
  </si>
  <si>
    <t>Lisa 1.3</t>
  </si>
  <si>
    <t>Lisa 1.2</t>
  </si>
  <si>
    <t>Põhivara arvelevõtmine RTIPis</t>
  </si>
  <si>
    <t>Üldine dokumenteerimise korraldamine</t>
  </si>
  <si>
    <t xml:space="preserve">Majandustehingute dokumenteerimine </t>
  </si>
  <si>
    <t xml:space="preserve">Majandustehingute dokumentide säilimise tagamine </t>
  </si>
  <si>
    <t>1.4.</t>
  </si>
  <si>
    <t xml:space="preserve">2. </t>
  </si>
  <si>
    <t>2.1.2.</t>
  </si>
  <si>
    <t>Eelarve koostamise, täitmise ja jälgimise korraldus</t>
  </si>
  <si>
    <t>Toetus (abiraha)</t>
  </si>
  <si>
    <t>Eelarveüksus</t>
  </si>
  <si>
    <t>Koostas:</t>
  </si>
  <si>
    <t>Kuupäev:</t>
  </si>
  <si>
    <t>Selgitused:</t>
  </si>
  <si>
    <t>Vastavalt vajadustele</t>
  </si>
  <si>
    <t>2.2.3.</t>
  </si>
  <si>
    <t>Eelarvete ja nende muudatuste sisestamine SAP-i</t>
  </si>
  <si>
    <t>2.2.4.</t>
  </si>
  <si>
    <t>Eelarve vahendite olemasolu jälgimine</t>
  </si>
  <si>
    <t>Kulukeskuste eelarve sisestamine, transaktsioon KP06</t>
  </si>
  <si>
    <t>Sisestatakse kuluarvestuse moodulisse</t>
  </si>
  <si>
    <t>Kulukonto</t>
  </si>
  <si>
    <t>Eelarve liik(ja objekt)</t>
  </si>
  <si>
    <t>Kulukohtade eelarve sisestamine, transaktsioon KPF6</t>
  </si>
  <si>
    <t>Kulukoht/ressurss</t>
  </si>
  <si>
    <t>Eelarve liik (ja objekt)</t>
  </si>
  <si>
    <t>(tühi veerg)</t>
  </si>
  <si>
    <t>Päise andmed - ühekorraga on võimalik sisestada vaid need eelarveread, millel on päis ühesugune</t>
  </si>
  <si>
    <t xml:space="preserve">Projektide (WBS) eelarve </t>
  </si>
  <si>
    <t>Sisestatakse projektimoodulisse</t>
  </si>
  <si>
    <t>Projekt</t>
  </si>
  <si>
    <t>WBS-element</t>
  </si>
  <si>
    <t>Alam WBS-element</t>
  </si>
  <si>
    <t>Asutus jälgib eelarve vahendite olemasolu SAP BO aruandluse kaudu.</t>
  </si>
  <si>
    <t>Eelarve täitmise aruandluse koostamine ja edastamine</t>
  </si>
  <si>
    <t>Eelarve täitmise aruandluse jälgimine</t>
  </si>
  <si>
    <t>Dokumendi nr.</t>
  </si>
  <si>
    <t>Eelarve liik</t>
  </si>
  <si>
    <t>Kulukeskus (osakond)</t>
  </si>
  <si>
    <t>Ressurss (kulukoht)</t>
  </si>
  <si>
    <t>WBS (projekt)</t>
  </si>
  <si>
    <t>Toetus (Grant)</t>
  </si>
  <si>
    <t>Eelarve konto</t>
  </si>
  <si>
    <t>Vähendada:</t>
  </si>
  <si>
    <t>Suurendada:</t>
  </si>
  <si>
    <t xml:space="preserve">Alus ja selgitus: </t>
  </si>
  <si>
    <t>Tegevus-ala</t>
  </si>
  <si>
    <t>Teatis ümberpaigutamise kohta</t>
  </si>
  <si>
    <t>2.3.3.</t>
  </si>
  <si>
    <t>Eelarve täitmise ümbertõstmine</t>
  </si>
  <si>
    <t>Uue toote/teenuse sisestamine või olemasoleva toote/teenuse andmete muutmine ja/või selle Asutuse ostuorganisatsiooniga ja tarnijaga sidumine</t>
  </si>
  <si>
    <t>3.1.1.</t>
  </si>
  <si>
    <t xml:space="preserve">Uue tarnija sisestamine </t>
  </si>
  <si>
    <t>Olemasoleva tarnija andmete muutumisest teavitamine</t>
  </si>
  <si>
    <t>Kui tarnija on Asutusele teatanud oma tegevuse lõppemisest, nime või kontaktandmete muutmisest jms, teavitab Asutus Keskust e-posti teel. Keskus kajastab muudatused SAPis.</t>
  </si>
  <si>
    <t>Ostulepingu sõlmimine ja muutmine</t>
  </si>
  <si>
    <t xml:space="preserve">Asutus sõlmib ostulepingud ja nende muudatused kooskõlas Asutuses kehtiva korraga ja  registreerib need DHSis. </t>
  </si>
  <si>
    <t>Mahukad ostuarved</t>
  </si>
  <si>
    <t xml:space="preserve">Mahukad (paljude ridadega) ostuarved eeldavad SAP eelseadistusi, mis tehakse Asutuse ja RTK koostöös. Ostuarved sisestatakse eAK kaudu e-arvetena ja imporditakse SAP ostumoodulisse.  Need seotakse ostumoodulis Keskuse poolt vastavate tellimustega, mis sisaldavad automaatseid konteeringuid. </t>
  </si>
  <si>
    <t>Ostuarved</t>
  </si>
  <si>
    <t>Tarnijate teavitamine ostuarvete saatmiseks</t>
  </si>
  <si>
    <t>Ostuarve vastuvõtmine tarnijalt</t>
  </si>
  <si>
    <t>Ostuarve kontrollimine ja kinnitamine</t>
  </si>
  <si>
    <t>Tuleb automaatselt</t>
  </si>
  <si>
    <t>Dokumentidele lisatavad arvestusobjektid</t>
  </si>
  <si>
    <t>Lähetuse ID</t>
  </si>
  <si>
    <t>Täiendava informatsiooni ja dokumentide lisamine</t>
  </si>
  <si>
    <t>Asutus lisab eAK-s ostuarvele vajadusel manuseid PDF failidena või sisestab vajadusel kommentaari väljale lisainformatsiooni.</t>
  </si>
  <si>
    <t>3.4.5.</t>
  </si>
  <si>
    <t>Täiendavate dokumentide või ostuarve ümbervormistamise nõude esitamine tarnijale puuduste korral</t>
  </si>
  <si>
    <t>3.4.6.</t>
  </si>
  <si>
    <t>Alusetu ostuarve kehtetuks tunnistamine</t>
  </si>
  <si>
    <t>3.4.7.</t>
  </si>
  <si>
    <t>Paberarvete säilitamine Asutuses</t>
  </si>
  <si>
    <t>3.4.8.</t>
  </si>
  <si>
    <t>3.4.9.</t>
  </si>
  <si>
    <t>Ostuarve vastuvõtmine, kontrollimine ja SAPi sisestamine</t>
  </si>
  <si>
    <t>3.4.10.</t>
  </si>
  <si>
    <t>Täiendavate dokumentide või täiendava informatsiooni või parandamise nõude esitamine Asutusele</t>
  </si>
  <si>
    <t>3.4.11.</t>
  </si>
  <si>
    <t>Keskus koostab vajadusel arve kohta SAPis periodiseerimisdokumendi ja viib läbi arvete periodiseerimist lähtudes raamatupidamise sise-eeskirja nõuetest.</t>
  </si>
  <si>
    <t>3.5.1.1.</t>
  </si>
  <si>
    <t>Lähetuskorralduse edastamine Keskusele</t>
  </si>
  <si>
    <t>3.5.1.2.</t>
  </si>
  <si>
    <t>3.5.1.3.</t>
  </si>
  <si>
    <t>3.5.1.4.</t>
  </si>
  <si>
    <t>Lähetuse avansi sisestamine SAPi ja ettemaksu ülekandmine</t>
  </si>
  <si>
    <t>3.5.2.1.</t>
  </si>
  <si>
    <t>Lähetuskulude aruande koostamine ja kuludokumentide lisamine</t>
  </si>
  <si>
    <t>Lähetusaruande kontrollimine ja dokumentide säilitamine</t>
  </si>
  <si>
    <t>Lähetusaruande kinnitamine</t>
  </si>
  <si>
    <t>Lähetuskulude aruande edastamine</t>
  </si>
  <si>
    <t xml:space="preserve">Lähetuskulude aruande kontrollimine </t>
  </si>
  <si>
    <t>3.5.2.6.</t>
  </si>
  <si>
    <t>3.5.2.2.</t>
  </si>
  <si>
    <t>3.5.2.3.</t>
  </si>
  <si>
    <t>3.5.2.4.</t>
  </si>
  <si>
    <t>3.5.2.5.</t>
  </si>
  <si>
    <t>3.5.2.7.</t>
  </si>
  <si>
    <t>3.5.2.8.</t>
  </si>
  <si>
    <t>3.5.2.9.</t>
  </si>
  <si>
    <t>Meeldetuletuse saatmine lähetusavansi tagastamise kohta.</t>
  </si>
  <si>
    <t>Meeldetuletuse saatmine lähetuskulude aruande tähtajaks esitamata jätmise kohta.</t>
  </si>
  <si>
    <t>3.6.1.1.</t>
  </si>
  <si>
    <t>3.6.1.2.</t>
  </si>
  <si>
    <t>Õiguste andmine majanduskulude avansi või pangakaardi saamiseks</t>
  </si>
  <si>
    <t>Majanduskulude avansi taotluse sisestamine ja väljamakse tegemine</t>
  </si>
  <si>
    <t>3.6.2.1.</t>
  </si>
  <si>
    <t>Majanduskulude aruande koostamine ja kuludokumentide lisamine</t>
  </si>
  <si>
    <t>3.6.2.2.</t>
  </si>
  <si>
    <t>Majanduskulude aruande kontrollimine</t>
  </si>
  <si>
    <t>3.6.3.3.</t>
  </si>
  <si>
    <t>Majanduskulude aruande kinnitamine</t>
  </si>
  <si>
    <t>3.6.3.4.</t>
  </si>
  <si>
    <t>3.6.3.5.</t>
  </si>
  <si>
    <t>Majanduskulude aruande sisestamine SAPi.</t>
  </si>
  <si>
    <t>3.6.3.6.</t>
  </si>
  <si>
    <t>Majanduskulude hüvitamine/ avansi tagastamine</t>
  </si>
  <si>
    <t>3.6.3.1.</t>
  </si>
  <si>
    <t>Töötajatele makstavate hüvitiste liigid</t>
  </si>
  <si>
    <t xml:space="preserve">Asutus kehtestab korra ja määrab töötajad, kellel on õigus saada teatud kulutuste eest hüvitist (sh isikliku sõiduauto kasutamise hüvitis, prillide, sportimiskulude hüvitised). Lisaks on töötajatel õigus taotleda hüvitist ühekordsete tööga seotud kulutuste eest. </t>
  </si>
  <si>
    <t>3.6.3.2.</t>
  </si>
  <si>
    <t>Töötajale taotluse alusel maksmisele kuuluvate hüvitiste kontrollimine ja kinnitamine</t>
  </si>
  <si>
    <t>Töötajatele maksmisele kuuluvate hüvitiste dokumentide saatmine Keskusele</t>
  </si>
  <si>
    <t>Töötajatele maksmisele kuuluvate hüvitiste dokumentide vastuvõtmine ja kontrollimine Keskuses</t>
  </si>
  <si>
    <t>3.6.3.7.</t>
  </si>
  <si>
    <t>Töötajale maksmisele kuuluvate hüvitiste sisestamine SAPi</t>
  </si>
  <si>
    <t>Hüvitiste maksmine</t>
  </si>
  <si>
    <t xml:space="preserve">Keskus teeb väljamakse töötajale.  </t>
  </si>
  <si>
    <t>3.7.1.1.</t>
  </si>
  <si>
    <t>Toetuste andmisega seotud dokumentide koostamine</t>
  </si>
  <si>
    <t>Toetuste andmisega seotud dokumentide vastuvõtmine ja sisestamine SAPi.</t>
  </si>
  <si>
    <t>3.7.2.1.</t>
  </si>
  <si>
    <t>3.7.2.2.</t>
  </si>
  <si>
    <t>3.7.2.3.</t>
  </si>
  <si>
    <t>Toetuste kasutamise aruannete kontrollimine ja aktsepteerimine</t>
  </si>
  <si>
    <t>Toetuste kasutamise dokumentide saatmine Keskusele</t>
  </si>
  <si>
    <t>3.7.2.4.</t>
  </si>
  <si>
    <t>3.7.2.5.</t>
  </si>
  <si>
    <t>3.7.2.6.</t>
  </si>
  <si>
    <t>3.7.2.7.</t>
  </si>
  <si>
    <t>Toetuste väljamaksmine ja tagasinõuete laekumise kajastamine</t>
  </si>
  <si>
    <t>Toetuste ettemaksete jälgmine</t>
  </si>
  <si>
    <t>Trahviotsuste, trahvi asenduskaristusega asendamise ja sunnirahade otsuste vormistamine</t>
  </si>
  <si>
    <t>Laekumata trahvide ja sunnirahade sissenõudmine</t>
  </si>
  <si>
    <t>Leppetrahvid ja viivised</t>
  </si>
  <si>
    <t>eRK kontode kasutamine riigilõivude laekumise jälgimiseks</t>
  </si>
  <si>
    <t>Riigilõivu tagastamise korraldamine</t>
  </si>
  <si>
    <t>Müügiarvete koostamine SAPis</t>
  </si>
  <si>
    <t>Uue kliendi sisestamine ja andmete muutmine SAPis</t>
  </si>
  <si>
    <t>4.4.1.2.</t>
  </si>
  <si>
    <t>Olemasoleva kliendi andmete muutumisest teavitamine</t>
  </si>
  <si>
    <t xml:space="preserve">Kui klient on Asutust teavitanud oma tegevuse lõppemisest, nime või kontaktandmete muutumisest jms, teavitab Asutus Keskust sellest e-posti teel. </t>
  </si>
  <si>
    <t>4.4.2.1.</t>
  </si>
  <si>
    <t xml:space="preserve">Lepingute, hinnakirjade ja muu perioodiliselt kasutatava informatsiooni edastamine </t>
  </si>
  <si>
    <t xml:space="preserve">Asutus esitab Keskusele müügiarvete koostamiseks vajalikud püsiandmed: korraldused, lepingud, hinnakirjad, teatised, limiitide kehtestamised jms kas e-postiga või DHSi kaudu. Dokumentides fikseeritakse teenuse nimetus, teenuse osutamise alus, hind, ühik, arve esitamise tähtaeg, kliendi andmed ja kliendile arve saatmise viis. </t>
  </si>
  <si>
    <t>4.4.2.3.</t>
  </si>
  <si>
    <t>Hinnakirjade ja müügilepingu püsiandmete sisestamine</t>
  </si>
  <si>
    <t>Keskus kontrollib esitatud andmete piisavust ning sisestab vajadusel müügilepingute püsiandmed SAPi. Kui esitatud andmetes on ebatäpsusi, vahetab Keskus Asutusega infot e-posti teel.</t>
  </si>
  <si>
    <t>Müügiarve aluseks oleva informatsiooni ja dokumentide edastamine</t>
  </si>
  <si>
    <t>Müügiarve, ettemaksearve või kreeditarve koostamine</t>
  </si>
  <si>
    <t>Arve saatmine kliendile</t>
  </si>
  <si>
    <t>Klientide register</t>
  </si>
  <si>
    <t>Püsiandmed</t>
  </si>
  <si>
    <t>Saadud toetused ja sildfinantseerimine</t>
  </si>
  <si>
    <t>Toetuste saamise lepingud</t>
  </si>
  <si>
    <t>Toetuste ja projektikoodide taotlemine ja avamine</t>
  </si>
  <si>
    <t>Koostaja:</t>
  </si>
  <si>
    <r>
      <t>(</t>
    </r>
    <r>
      <rPr>
        <i/>
        <sz val="9"/>
        <rFont val="Arial"/>
        <family val="2"/>
        <charset val="186"/>
      </rPr>
      <t>nimi, ametikoht, kontaktandmed)</t>
    </r>
  </si>
  <si>
    <t>4.5.3.</t>
  </si>
  <si>
    <t>Toetuste kuludokumendid</t>
  </si>
  <si>
    <t>Teatis toetuse tagastamise kohta</t>
  </si>
  <si>
    <t>Saadud toetuse (grandi) nimetus</t>
  </si>
  <si>
    <t>Tagastamise põhjus</t>
  </si>
  <si>
    <t>Toetuse andja (vahendaja) nimetus</t>
  </si>
  <si>
    <t xml:space="preserve">Toetuse (grandi) kood </t>
  </si>
  <si>
    <t>Tagastamisele kuuluv summa ja valuuta</t>
  </si>
  <si>
    <t>Pangakonto rekvisiidid (kuhu kanda)</t>
  </si>
  <si>
    <t>Tagastamise tähtaeg</t>
  </si>
  <si>
    <t>4.5.11.</t>
  </si>
  <si>
    <t>Toetuste auditeerimine</t>
  </si>
  <si>
    <t>Toetuse lepingu lõpetamine</t>
  </si>
  <si>
    <t>Limiitide kehtestamine oma töötajatele</t>
  </si>
  <si>
    <t>Limiitide ülekulu arvestamine ja töötajate teavitamine, kui Asutus jälgib limiitidest kinnipidamist</t>
  </si>
  <si>
    <t>Limiitide ületamise aruande vastuvõtmine ja kajastamine</t>
  </si>
  <si>
    <t>Tagatiste laekumise kajastamine</t>
  </si>
  <si>
    <t>Keskus kajastab tagatiste laekumise SAPis ja teavitab laekumisest Asutust.</t>
  </si>
  <si>
    <t>Tagatiste tuludesse kandmise või tagasimaksmise otsuse koostamine ja edastamine</t>
  </si>
  <si>
    <t>Tagatiste tuludesse kandmine või tagasimaksmine</t>
  </si>
  <si>
    <t>Keskus kajastab tehingud ja ülekanded SAPis vastavalt Asutuse teatisele.</t>
  </si>
  <si>
    <t>4.7.4.</t>
  </si>
  <si>
    <t>Tagatiste saldo kontrollimine</t>
  </si>
  <si>
    <t>4.8.</t>
  </si>
  <si>
    <t>4.8.2.</t>
  </si>
  <si>
    <t>4.8.2.1.</t>
  </si>
  <si>
    <t>4.8.2.2.</t>
  </si>
  <si>
    <t>4.8.2.3.</t>
  </si>
  <si>
    <t>Meeldetuletuskirjad</t>
  </si>
  <si>
    <t>4.8.2.4.</t>
  </si>
  <si>
    <t>Nõuete üleandmine kohtutäituritele</t>
  </si>
  <si>
    <t>4.8.2.5.</t>
  </si>
  <si>
    <t>Ebatõenäoliselt laekuvaks kandmisele kuuluvate nõuete arvestus</t>
  </si>
  <si>
    <t>Otsus lootusetuks kandmisele kuuluvate nõuete kohta</t>
  </si>
  <si>
    <t>eRK konto avamise ja sulgemise vajadusest teatamine</t>
  </si>
  <si>
    <t>eRK konto avamise ja sulgemise taotluse vormistamine</t>
  </si>
  <si>
    <t>eRK kontode avamisest ja sulgemisest teatamine</t>
  </si>
  <si>
    <t xml:space="preserve">Riigikassa töötaja informeerib Keskust ja viimane Asutust.  </t>
  </si>
  <si>
    <t>eRK kasutajaõiguse andmise ja lõpetamise ettepanekud</t>
  </si>
  <si>
    <t xml:space="preserve">Asutus edastab Keskusele e-posti teel teatise eRK kontode kasutajaõiguste saamiseks või lõpetamiseks. </t>
  </si>
  <si>
    <t xml:space="preserve">Keskuse töötajatele kasutajaõiguse andmise ja lõpetamise otsustab valitsemisala pearaamatupidaja. </t>
  </si>
  <si>
    <t xml:space="preserve">Keskus avab ja lõpetab eRKs kasutajaõigused ja määratleb rollid ning teavitab sellest Asutust. </t>
  </si>
  <si>
    <t>Raha broneerimine ülekanneteks</t>
  </si>
  <si>
    <t>5.4.</t>
  </si>
  <si>
    <t>5.4.1.</t>
  </si>
  <si>
    <t>5.4.2.</t>
  </si>
  <si>
    <t>Maksekorralduste kinnitamine eRKs.</t>
  </si>
  <si>
    <t>5.4.3.</t>
  </si>
  <si>
    <t>5.5.</t>
  </si>
  <si>
    <t xml:space="preserve">Makseettepanekute koostamine ja importimine eRKsse </t>
  </si>
  <si>
    <t>5.5.1.</t>
  </si>
  <si>
    <t>5.5.2.</t>
  </si>
  <si>
    <t>5.5.3.</t>
  </si>
  <si>
    <t>5.5.4.</t>
  </si>
  <si>
    <t>5.5.5.</t>
  </si>
  <si>
    <t>5.5.6.</t>
  </si>
  <si>
    <t>Ekslike laekumiste taotluste esitamine</t>
  </si>
  <si>
    <t>Ekslike laekumiste tagasikandmine</t>
  </si>
  <si>
    <t>Keskus kontrollib taotluse õiguspärasust, konsulteerides vajadusel Asutusega ja teeb taotluse alusel tagasikande.</t>
  </si>
  <si>
    <t>5.6.</t>
  </si>
  <si>
    <t>5.6.1.</t>
  </si>
  <si>
    <t>Pangakaartide väljastamise või sulgemise taotlemine</t>
  </si>
  <si>
    <t>5.6.2.</t>
  </si>
  <si>
    <t>Pangakaartide väljastamise või sulgemise taotluse esitamine Riigikassale</t>
  </si>
  <si>
    <t>5.6.3.</t>
  </si>
  <si>
    <t>Pangakaardi väljastamisest või sulgemisest teatamine</t>
  </si>
  <si>
    <t>5.6.4.</t>
  </si>
  <si>
    <t>Pangakaartide alusel toimunud maksete töötlemine</t>
  </si>
  <si>
    <t>Kuluüksus (osakond)</t>
  </si>
  <si>
    <t>Maksed kaardiga:</t>
  </si>
  <si>
    <t>5.7.</t>
  </si>
  <si>
    <t>5.7.1.</t>
  </si>
  <si>
    <t>Kassade süsteemi korraldamine</t>
  </si>
  <si>
    <t>5.7.2.</t>
  </si>
  <si>
    <t>5.7.3.</t>
  </si>
  <si>
    <t>Sularaha inkasseerimine eRK kontole</t>
  </si>
  <si>
    <t>Põhivarade klassid ja amortisatsiooninormid</t>
  </si>
  <si>
    <t>6.1.1.</t>
  </si>
  <si>
    <t>6.1.1.1.</t>
  </si>
  <si>
    <t>6.1.2.</t>
  </si>
  <si>
    <t>Soetusdokumendi edastamine</t>
  </si>
  <si>
    <t>6.1.2.1.</t>
  </si>
  <si>
    <t>6.1.2.2.</t>
  </si>
  <si>
    <t>6.1.2.3.</t>
  </si>
  <si>
    <t xml:space="preserve">Põhivara kaardi avab Keskus lähtudes Asutuselt saadud infost. Vara kaart avatakse projekti juurde soetusdokumendi (ostuarve, üleandmis-vastuvõtmisakt) alusel, millele Asutus on märkinud vara arvelevõtmiseks nõutavad andmed. </t>
  </si>
  <si>
    <t>6.1.2.4.</t>
  </si>
  <si>
    <t>Põhivara märgistamine inventarinumbriga</t>
  </si>
  <si>
    <t>Põhivara kaardi avamine, sidumine projekti ja ostudokumendiga</t>
  </si>
  <si>
    <t>6.1.3.</t>
  </si>
  <si>
    <t>6.1.3.1.</t>
  </si>
  <si>
    <t>Etapiviisiline soetamine</t>
  </si>
  <si>
    <t>6.1.3.2.</t>
  </si>
  <si>
    <t xml:space="preserve">Koostas: </t>
  </si>
  <si>
    <t>6.1.3.3.</t>
  </si>
  <si>
    <t>6.1.4.</t>
  </si>
  <si>
    <t>6.1.4.1.</t>
  </si>
  <si>
    <t>Müügi, tasuta üleandmise või likvideerimise alusdokumentide vormistamine ja edastamine</t>
  </si>
  <si>
    <t>6.1.4.2.</t>
  </si>
  <si>
    <t>6.1.4.3.</t>
  </si>
  <si>
    <t>Keskus sisestab müügi, üleandmise või likvideerimisega seotud andmed SAPi (kannab vara maha). RTIPi kasutamise korral muutub põhivara staatus sel juhul automaatselt maha kantud, müüdud või hävitamise ootel (vms) staatuseks.</t>
  </si>
  <si>
    <t>Müügiarve koostamine</t>
  </si>
  <si>
    <t>Põhivara müügi, tasuta üleandmise või likvideerimisega seotud andmete sisestamine SAPi</t>
  </si>
  <si>
    <t>6.1.5.</t>
  </si>
  <si>
    <t>6.1.5.1.</t>
  </si>
  <si>
    <t>Ümberpaigutamine erinevate kasutajate või asukohtade vahel</t>
  </si>
  <si>
    <t>6.1.5.2.</t>
  </si>
  <si>
    <t>Muu ümberklassifitseerimine või liikumine</t>
  </si>
  <si>
    <t>6.1.6.</t>
  </si>
  <si>
    <t>6.1.6.1.</t>
  </si>
  <si>
    <t>Kulumi arvestus</t>
  </si>
  <si>
    <t>Keskus arvestab kulumit SAPis.</t>
  </si>
  <si>
    <t>6.1.6.2.</t>
  </si>
  <si>
    <t>Allahindlus ja amortisatsiooninormi muutmine</t>
  </si>
  <si>
    <t>6.2.1.</t>
  </si>
  <si>
    <t>Väheväärtusliku vara klassid ja piirmäärad</t>
  </si>
  <si>
    <t>6.2.2.</t>
  </si>
  <si>
    <t>6.2.2.1.</t>
  </si>
  <si>
    <t>6.2.3.</t>
  </si>
  <si>
    <t>6.2.3.1.</t>
  </si>
  <si>
    <t>6.2.3.2.</t>
  </si>
  <si>
    <t>6.2.4.</t>
  </si>
  <si>
    <t>6.2.4.1.</t>
  </si>
  <si>
    <t>6.2.4.2.</t>
  </si>
  <si>
    <t>6.2.5.</t>
  </si>
  <si>
    <t>6.2.5.1.</t>
  </si>
  <si>
    <t>6.3.1.</t>
  </si>
  <si>
    <t>Informatsiooni andmine osaluste kohta</t>
  </si>
  <si>
    <t>6.3.2.</t>
  </si>
  <si>
    <t>Osaluste kohta arvestuse pidamine</t>
  </si>
  <si>
    <t>7.3.</t>
  </si>
  <si>
    <t>7.5.</t>
  </si>
  <si>
    <t>Erisoodustuste maksude arvestamine, deklareerimine ja ülekandmine</t>
  </si>
  <si>
    <t>7.6.</t>
  </si>
  <si>
    <t>Käibemaksukohustuslase arvelevõtmine/arvelt kustutamine</t>
  </si>
  <si>
    <t>7.7.</t>
  </si>
  <si>
    <t>Käibemaksu arvestus ja deklareerimine</t>
  </si>
  <si>
    <t>7.8.</t>
  </si>
  <si>
    <t>Maksusaldode jälgimine</t>
  </si>
  <si>
    <t>7.9.</t>
  </si>
  <si>
    <t>Raamatupidamise sise-eeskirja kinnitamine</t>
  </si>
  <si>
    <t>8.2.2.</t>
  </si>
  <si>
    <t>Raamatupidamiskannete sisestamine õiendite alusel</t>
  </si>
  <si>
    <t>9.1.3.</t>
  </si>
  <si>
    <t>9.1.4.</t>
  </si>
  <si>
    <t>Kasutuses oleva põhivara ja arvel oleva väheväärtusliku vara ja renditud vara inventuur</t>
  </si>
  <si>
    <t>Inventuuri elektroonilise baasi koostamine</t>
  </si>
  <si>
    <t>9.1.5.</t>
  </si>
  <si>
    <t>Varude inventuur</t>
  </si>
  <si>
    <t>9.1.6.</t>
  </si>
  <si>
    <t>Asutus viib inventuure läbi kehtestatud korra alusel ja koostab akti. Aasta lõpu seisuga ja muul juhul vahede korral saadab Asutus info edasi Keskusele.</t>
  </si>
  <si>
    <t>9.3.</t>
  </si>
  <si>
    <t>9.3.1.</t>
  </si>
  <si>
    <t>9.3.2.</t>
  </si>
  <si>
    <t>Inventuuritulemuste vahede kajastamine</t>
  </si>
  <si>
    <t>9.4.</t>
  </si>
  <si>
    <t>9.4.1.</t>
  </si>
  <si>
    <t>Sularaha jäägi kontrollimine</t>
  </si>
  <si>
    <t>9.4.2.</t>
  </si>
  <si>
    <t>9.4.3.</t>
  </si>
  <si>
    <t>Nõuete ja saadud ettemaksete kontrollimine</t>
  </si>
  <si>
    <t>eRK kontode jäägi kontrollimine</t>
  </si>
  <si>
    <t>10.1.1.</t>
  </si>
  <si>
    <t>Saldoandmiku sisestamine ja kontrollimine</t>
  </si>
  <si>
    <t>Keskus sisestab igakuiselt saldoandmiku RMi saldoandmike infosüsteemi ja kontrollib selle andmed, sh vahed teiste saldoandmike esitajatega.</t>
  </si>
  <si>
    <t>10.1.2.</t>
  </si>
  <si>
    <t>Keskus viib sisse parandused, vajadusel küsib andmeid Asutustelt.</t>
  </si>
  <si>
    <t>10.2.1.</t>
  </si>
  <si>
    <t>Aasta lõpetamiskannete tegemine ja aruandeperioodi sulgemine</t>
  </si>
  <si>
    <t>Keskus teeb vajalikud aasta lõpetamiskanded ja teavitab SAPi registrihaldurit aruandlusperioodi sulgemise vajadusest SAPis.</t>
  </si>
  <si>
    <t>10.2.2.</t>
  </si>
  <si>
    <t>10.2.3.</t>
  </si>
  <si>
    <t>10.2.4.</t>
  </si>
  <si>
    <t xml:space="preserve">Konkreetsed kontaktisikud lepitakse jooksvalt auditi käigus kokku. </t>
  </si>
  <si>
    <t>Majandusaasta aruande auditeerimisel osalemine</t>
  </si>
  <si>
    <t>Tegevuskavade täitmise aruande koostamine</t>
  </si>
  <si>
    <t xml:space="preserve">Keskus ja vajaduse korral ka Asutused annavad raamatupidamise aastaaruande auditeerimisel selgitusi Riigikontrollile. </t>
  </si>
  <si>
    <t>10.2.5.</t>
  </si>
  <si>
    <t>11.</t>
  </si>
  <si>
    <t>11.1.</t>
  </si>
  <si>
    <t>3.6.2.3.</t>
  </si>
  <si>
    <t>3.6.2.4.</t>
  </si>
  <si>
    <t>3.6.2.6.</t>
  </si>
  <si>
    <t>Eelarve ja kulutuste ümbertõstmise andmed</t>
  </si>
  <si>
    <t>Asutus osaleb vajalikes välisauditeerimistes ja vajadusel küsib lisainfot Keskuselt e-posti teel. Keskus vastab e-posti teel.</t>
  </si>
  <si>
    <t>Kontoväljavõtete jälgimine, tehingute tuvastamine</t>
  </si>
  <si>
    <t>Selgitamata laekumiste jälgimine ja sidumine</t>
  </si>
  <si>
    <t>Keskus koostab deklaratsiooni ja edastab Maksu- ja Tolliametile.</t>
  </si>
  <si>
    <t>Ostutoimingud ja toetuste andmine</t>
  </si>
  <si>
    <t>Ekslike laekumiste ja enammakstud summade tagastamine</t>
  </si>
  <si>
    <t>9.2.1.</t>
  </si>
  <si>
    <t>Toetustega seotud tagasinõuete arvelevõtmine ja tasumine, kulutuste ümberpaigutamine</t>
  </si>
  <si>
    <t>Saadud toetuste tulude ja nõuete või ettemaksete sulgemise kajastamine</t>
  </si>
  <si>
    <t>Bilansivälise informatsiooni koondamine ja edastamine Keskusele, informatsiooni vastuvõtmine ja kannete sisestamine saldoandmikusse.</t>
  </si>
  <si>
    <t xml:space="preserve">Kasutatakse ostumoodulis. Keskus otsib süsteemist sobiva toote/teenuse või loob süsteemi uue toote/teenuse või muudab olemasoleva toote/teenuse andmeid ja seob need tarnijaga lähtudes Asutuse poolt sõlmitud lepingust/kulutaotlusest/tellimiskirjast vms.  </t>
  </si>
  <si>
    <t xml:space="preserve">Asutus jälgib eelarve täitmise aruandlust ja küsimuste korral pöördub Keskuse poole selgituste saamiseks e-posti teel. </t>
  </si>
  <si>
    <t xml:space="preserve">Asutus menetleb toetuse arvel makstavaid kuludokumente tavakorras (ostuarved, lähetuskulude aruanded jms), märkides neile õiged eelarve liigid lähtudes finantseerimise jaotusest, toetuse koodi ja muud arvestusobjektid. </t>
  </si>
  <si>
    <t>Toetuste korral, mille tulude ja kulutuste vastavus ei ole varasematel perioodidel olnud proportsionaalne lepingus kokkulepituga, minnakse võimalikult kiiresti üle õigele proportsioonile.</t>
  </si>
  <si>
    <t>Väljamaksetaotluste koostamine toetuse andjale või vahendajale</t>
  </si>
  <si>
    <t>6.1.3.4.</t>
  </si>
  <si>
    <t>Poolelioleva põhivara ümberklassifitseerimise õigeaegsuse kontrollimine</t>
  </si>
  <si>
    <t>Haridus- ja Teadusministeeriumi valitsemisala</t>
  </si>
  <si>
    <t>Finantsarvestuse toimemudel - finantsarvestuse tegevuste jaotus asutuste ja RTK finantsarvestuse osakonna Haridus- ja Teadusministeeriumi talituse vahel</t>
  </si>
  <si>
    <t>Majandustehingute algdokumentide edastamine Keskusele</t>
  </si>
  <si>
    <t>Majandustehingute SAPis kajastamine</t>
  </si>
  <si>
    <t>Vajadusel tehakse täpsustavate andmete päringud Keskuse ja Asutuse vahel dokumendi menetlusringi kommentaaride väljadel või e-postiga toimuva kirjavahetusena.</t>
  </si>
  <si>
    <t>Riigieelarve koostamine ja muutmine</t>
  </si>
  <si>
    <t>Vt Lisa 1.1 Kuluüksuste eelarve, lisa 1.2 Kulukohtade eelarve, lisa 1.3 Projektide (WBS) eelarve</t>
  </si>
  <si>
    <t xml:space="preserve">Kuluüksuste, kulukohtade ja projektide eelarve koostamine ja muutmine </t>
  </si>
  <si>
    <t xml:space="preserve">Eelarved </t>
  </si>
  <si>
    <t xml:space="preserve">Asutus saab jooksvalt ülevaate eelarvete täitmisest SAP BO kaudu. Keskus vastutab eelarve täitmise aruandluse eest. Eelarve täitmise aruande majandusliku sisu õigsuse eest vastutab asutus. </t>
  </si>
  <si>
    <t>Lisa 1.4</t>
  </si>
  <si>
    <t>Kehtib HTMile</t>
  </si>
  <si>
    <t>Tegevus</t>
  </si>
  <si>
    <t xml:space="preserve">Allikas </t>
  </si>
  <si>
    <t>Arvestusobjekt</t>
  </si>
  <si>
    <t>Asutus (segment)</t>
  </si>
  <si>
    <t xml:space="preserve">Toetus </t>
  </si>
  <si>
    <t xml:space="preserve">Koolitussündmuse ID </t>
  </si>
  <si>
    <t>Lepingu nr, projekti nimetus, käskkirja number, täidetakse kokkuleppel asutusega</t>
  </si>
  <si>
    <t xml:space="preserve">Eelarveüksus </t>
  </si>
  <si>
    <t xml:space="preserve">Ressurss/kulukoht </t>
  </si>
  <si>
    <t>Projekt (WBS-element)</t>
  </si>
  <si>
    <t xml:space="preserve">Vajadusel esitab Keskus Asutusele nõude täiendavate dokumentide või informatsiooni lisamiseks või paranduste tegemiseks eAK kaudu või e-postiga (kui täiendavad andmed on selgitava iseloomuga). </t>
  </si>
  <si>
    <t xml:space="preserve">Asutus kontrollib aruande vormistamist RTIPis, kuludokumentide olemasolu, aruandes esitatud finantsandmete õigsust, lisab vajalikud arvestusobjektid ja selgitused. </t>
  </si>
  <si>
    <t xml:space="preserve">Lähetuskulude aruanne kinnitatakse RTIPis vastavalt Asutuses kehtivale korrale. Asutus vastutab aruande õigsuse ja vajalike kinnituste olemasolu eest. </t>
  </si>
  <si>
    <t>Lähetuskulude aruande sisestamine SAPi</t>
  </si>
  <si>
    <t>Asutus kontrollib aruande vormistamist, lisab vajalikud arvestusobjektid ja selgitused.</t>
  </si>
  <si>
    <t xml:space="preserve">Antud toetused </t>
  </si>
  <si>
    <t xml:space="preserve">Õppuritele antud toetused </t>
  </si>
  <si>
    <t>Antud sihtfinantseerimine</t>
  </si>
  <si>
    <t>Sõidusoodustused</t>
  </si>
  <si>
    <t>3.7.1.1.1.</t>
  </si>
  <si>
    <t>Sõidusoodustuste taotlemine</t>
  </si>
  <si>
    <t>3.7.1.1.2.</t>
  </si>
  <si>
    <t>Sõidusoodustuste kajastamine SAPis ja väljamaksmine</t>
  </si>
  <si>
    <t>Müügiarve teatise väljastamise soovituslik vorm lisas 1.10.</t>
  </si>
  <si>
    <t>Lisa 1.12</t>
  </si>
  <si>
    <t>Lisa 1.13</t>
  </si>
  <si>
    <t>Nõuete laekumiste jälgimine</t>
  </si>
  <si>
    <t>Võlgade sissenõudmismenetluste algatamiseks vajalike dokumentide koostamine</t>
  </si>
  <si>
    <t>Nõuete maksetähtaja jälgimine ja sissenõudmine</t>
  </si>
  <si>
    <t>Muude nõuete maksetähtaja jälgimine ja sissenõudmine</t>
  </si>
  <si>
    <t xml:space="preserve">Laekumised, mille kohta ei ole 2 aasta jooksul tehingut tuvastatud, kajastatakse Keskuse poolt tuluna. </t>
  </si>
  <si>
    <t>Asutuse kassaraamatu pidamine väljaspool SAPi</t>
  </si>
  <si>
    <t>5.7.4.</t>
  </si>
  <si>
    <t>Kassa liikumiste sisestamine SAPi</t>
  </si>
  <si>
    <t>Poolelioleva põhivara ümberklaasifitseerimine kasutuses olevaks varaks SAPis</t>
  </si>
  <si>
    <t>Asutus täiendab kasutuselevõetud põhivara andmeid RTPis vastavalt punktile 6.1.2.3.</t>
  </si>
  <si>
    <t xml:space="preserve">Asutus kajastab muudatuse RTIPis.  </t>
  </si>
  <si>
    <t xml:space="preserve">Asutused kasutavad väheväärtusliku vara arvestuseks RTIPi. </t>
  </si>
  <si>
    <t>Väheväärtusliku vara müüki, tasuta kasutusse andmist või likvideerimist korraldab Asutus vastavalt Riigivaraseadusele ja kehtestatud korrale. Asutus sõlmib lepingu ja/või koostab üleandmise-vastuvõtmise või likvideerimise akti RTIPis.</t>
  </si>
  <si>
    <t>Vajaduse korral esitab Asutus Keskusele taotluse müügiarve koostamiseks vastavalt p 4.4.</t>
  </si>
  <si>
    <t>Väheväärtusliku vara asutusesisene ümberpaigutamine kajastatakse RTIPis Asutuse poolt.</t>
  </si>
  <si>
    <t>Muu väheväärtusliku vara liikumine kajastatakse RTIPis Asutuse poolt.</t>
  </si>
  <si>
    <t>Keskus peab osaluste kohta arvestust, küsides vajadusel HTMilt või osaluse subjektidelt täiendavat infot e-posti teel.</t>
  </si>
  <si>
    <t>Laekunud koolitustasude kohta deklarasiooni INF 3 esitamine</t>
  </si>
  <si>
    <t>Valisemisala raamatupidamise sise-eeskirja kinnitab minister.</t>
  </si>
  <si>
    <t xml:space="preserve">Keskus koostab vajadusel raamatupidamisõiendi. </t>
  </si>
  <si>
    <t>Keskus sisestab kanded SAPi.</t>
  </si>
  <si>
    <t>Varade korrigeerimiskanded lähtudes inventuuri tulemustest</t>
  </si>
  <si>
    <t xml:space="preserve">Keskus teeb vajalikud parandused ja reguleerimiskanded lähtudes tehtud inventuuridest. </t>
  </si>
  <si>
    <t>Nõuete ja kohustustega seotud kontode saldode inventeerimine, sh saldokinnituskirjadega</t>
  </si>
  <si>
    <t>Nõuete ja kohustuste aastainventuur</t>
  </si>
  <si>
    <t>Asutuse kassa eest vastav isik kontrollib kassa jääki ja selle vastavust kassaraamatu jäägile.</t>
  </si>
  <si>
    <t>Keskus võrdleb eRK kontode käibeid ja saldosid SAPis.</t>
  </si>
  <si>
    <t>HTM koostab valitsemisala tegevuskavade täitmise aruande, küsides andmeid lisaks valitsemisala asutustelt.</t>
  </si>
  <si>
    <t xml:space="preserve">Bilansiväline informatsioon - tingimuslikud ja potentsiaalsed kohustused (rendilepingud,  olulised tarnelepingud, pooleliolevad kohtuvaidlused, kajastamata sihtfinantseerimised jne). </t>
  </si>
  <si>
    <t>Avansid erialadiplomaatidele, nõunikele</t>
  </si>
  <si>
    <t>3.7.3.</t>
  </si>
  <si>
    <t>3.7.3.1.</t>
  </si>
  <si>
    <t>3.7.3.2.</t>
  </si>
  <si>
    <t>3.7.3.3.</t>
  </si>
  <si>
    <t>Toetuste andmise ja tagasinõudmisega seotud dokumentide koostamine</t>
  </si>
  <si>
    <t>Toetuste andmise ja tagasinõudmisega seotud dokumentide vastuvõtmine ja sisestamine SAPi.</t>
  </si>
  <si>
    <t>Lisa 1.16</t>
  </si>
  <si>
    <t>Õpilane taotleb sõidusoodustust Asutuses kehtestatud korra alusel</t>
  </si>
  <si>
    <t>3.7.1.2</t>
  </si>
  <si>
    <t>Vajaduspõhine õppetoetus</t>
  </si>
  <si>
    <t>ÕÕs §2 p 1 ja 5</t>
  </si>
  <si>
    <t>Andmete täpsustamine juhtudel, kus tehingu kajastamiseks pole kõik andmed õiged</t>
  </si>
  <si>
    <t>3.7.1.2.2.</t>
  </si>
  <si>
    <t>3.7.1.3</t>
  </si>
  <si>
    <t>Majutustoetused</t>
  </si>
  <si>
    <t>3.7.1.3.2.</t>
  </si>
  <si>
    <t>3.7.1.3.1.</t>
  </si>
  <si>
    <t>Õppetoetused (sh kõrgkoolide vajaduspõhine eritoetus)</t>
  </si>
  <si>
    <t>3.7.1.4</t>
  </si>
  <si>
    <t>Stipendiumid</t>
  </si>
  <si>
    <t>Õppuri isikukood</t>
  </si>
  <si>
    <t>Õppuri ees- ja perekonnanimi</t>
  </si>
  <si>
    <t>Dokumendi/käskkirja
kuupäev</t>
  </si>
  <si>
    <t>Kande 
kuupäev</t>
  </si>
  <si>
    <t>Makse
tähtaeg</t>
  </si>
  <si>
    <t xml:space="preserve"> Käskkirja number, makse alus (Viide (läheb maksekorraldusele kaasa)</t>
  </si>
  <si>
    <t>Grupi Tunnus</t>
  </si>
  <si>
    <t>Fond e. eelarve liik</t>
  </si>
  <si>
    <t>Eelarve- Üksus</t>
  </si>
  <si>
    <t>Tegevusala (uuel aastal pikk kood)</t>
  </si>
  <si>
    <t>Toetuse sisu täpsustav tekst</t>
  </si>
  <si>
    <t>Õpilase esindaja/Makse saaja isikukood, asutuse puhul väli tühi</t>
  </si>
  <si>
    <t>Õpilase esindaja/Makse saaja ees- ja perekonnanimi, asutuse puhul asutuse nimi</t>
  </si>
  <si>
    <t>Kas õpilase või tema esindaja/asutuse arveldusarve  (IBAN)</t>
  </si>
  <si>
    <t>Võlgade sissenõudmiseks kohtutäituri või kohtu kaudu saab Asutus vajalikud algandmed kas SAP BOst või ERPLYst.</t>
  </si>
  <si>
    <t xml:space="preserve">Asutus tegeleb tähtajaks tasumata nõuete üleandmisega kohtutäituritele või kohtumenetluse algatamisega. </t>
  </si>
  <si>
    <t>Nõuded hinnatakse alla ligikaudsel meetodil. Ligikaudse meetodi puhul hinnatakse nõuded, mille maksetähtaeg on ületanud 90-180 päeva, alla 50% ulatuses ning nõuded, mille maksetähtaeg on ületanud 180 päeva, hinnatakse alla 100% ulatuses.</t>
  </si>
  <si>
    <t xml:space="preserve">Lootusetute nõuete mahakandmine </t>
  </si>
  <si>
    <t xml:space="preserve">Müügiarvete koostamine </t>
  </si>
  <si>
    <t>4.4.1.1</t>
  </si>
  <si>
    <t>4.4.1.1.1.</t>
  </si>
  <si>
    <t>4.4.1.1.2.</t>
  </si>
  <si>
    <t>4.4.1.2.1.</t>
  </si>
  <si>
    <t>4.4.1.2.2.</t>
  </si>
  <si>
    <t>4.4.1.3.</t>
  </si>
  <si>
    <t>Arve koostamine</t>
  </si>
  <si>
    <t>4.4.1.3.1.</t>
  </si>
  <si>
    <t>4.4.1.3.2.</t>
  </si>
  <si>
    <t>4.4.1.3.3.</t>
  </si>
  <si>
    <t>Müügiarvete koostamine ERPLYs</t>
  </si>
  <si>
    <t xml:space="preserve">Keskus koostab arve SAPis. </t>
  </si>
  <si>
    <t>Uue kliendi sisestamine ja andmete muutmine ERPLYis</t>
  </si>
  <si>
    <t>4.4.2.1.1.</t>
  </si>
  <si>
    <t>4.4.2.1.2.</t>
  </si>
  <si>
    <t xml:space="preserve">Kui klient on Asutust teavitanud oma tegevuse lõppemisest, nime või kontaktandmete muutumisest jms, teeb Asutus muudatused ERPLYs. </t>
  </si>
  <si>
    <t>Arvestusobjektide sisestamine ja muutmine ERPLYs</t>
  </si>
  <si>
    <t>4.4.2.2.</t>
  </si>
  <si>
    <t>4.4.2.2.1.</t>
  </si>
  <si>
    <t>4.4.2.2.2.</t>
  </si>
  <si>
    <t>4.4.2.3.1.</t>
  </si>
  <si>
    <t>4.4.2.3.2.</t>
  </si>
  <si>
    <t>Asutus sisestab hinnakirjade ja müügilepingute püsiandmed ERPLYsse.</t>
  </si>
  <si>
    <t>Müügisüsteemi ERPLY haldab ja administreerib HTM</t>
  </si>
  <si>
    <t>4.4.2.4</t>
  </si>
  <si>
    <t>Õpilaskodude tagatisrahad</t>
  </si>
  <si>
    <t>4.4.2.4.1.</t>
  </si>
  <si>
    <t xml:space="preserve">Õppuri informeerimine tagatisraha maksmise kohustusest </t>
  </si>
  <si>
    <t>4.4.2.4.2.</t>
  </si>
  <si>
    <t>4.4.2.4.3.</t>
  </si>
  <si>
    <t>Tagatisraha tagastamine</t>
  </si>
  <si>
    <t xml:space="preserve">Tagatisraha tagastamise või nõudega tasaarveldamise otsustamine </t>
  </si>
  <si>
    <t>Trahvid, viivised ja sunnirahad ning ekspertiisi tasud</t>
  </si>
  <si>
    <t xml:space="preserve">Trahvid, viivised ja sunnirahad </t>
  </si>
  <si>
    <t>4.2.1.1.</t>
  </si>
  <si>
    <t>4.2.2.1.</t>
  </si>
  <si>
    <t>4.2.2.2.</t>
  </si>
  <si>
    <t>Raha laekumine</t>
  </si>
  <si>
    <t>4.2.2.3.</t>
  </si>
  <si>
    <t>Otsus õppe läbiviimise õiguse andmise või keeldumise kohta õppekavarühmas</t>
  </si>
  <si>
    <t>Õppekavarühma või õppekava ekspertiis</t>
  </si>
  <si>
    <t>Põhi- ja eritoetuse käskkirjade edastamine</t>
  </si>
  <si>
    <t>Põhi- ja eritoetuse kajastamine SAPis ja väljamaksmine</t>
  </si>
  <si>
    <t>Koolilõuna toetused</t>
  </si>
  <si>
    <t>3.7.1.5.</t>
  </si>
  <si>
    <t>3.7.1.6</t>
  </si>
  <si>
    <t>Lisa vormi number 1.17</t>
  </si>
  <si>
    <t>Keskus kajastab toetuse andmise ja valmistab ette maksekorraldused. Keskus teeb ülekanded maksetähtpäeval.</t>
  </si>
  <si>
    <t>3.7.1.1.3.</t>
  </si>
  <si>
    <t>Õppurite andmete muutumisest teatamine</t>
  </si>
  <si>
    <t>Asutus edastab Keskusele e-postiga teabe õpilaste andmete (nimi, arvelduskonto) muutmisest.</t>
  </si>
  <si>
    <t>Vajaduspõhiste õppetoetuste otsuste edastamine</t>
  </si>
  <si>
    <t>Vajaduspõhiste õppetoetuste kajastamine SAPis ja väljamaksmine</t>
  </si>
  <si>
    <t>3.7.1.2.3.</t>
  </si>
  <si>
    <t>Majutustoetuste kajastamine SAPis ja väljamaksmine</t>
  </si>
  <si>
    <t>3.7.1.3.3.</t>
  </si>
  <si>
    <t>Koolilõuna toetuste kajastamine SAPis ja väljamaksmine</t>
  </si>
  <si>
    <t>5 tööpäeva enne koolilõuna toetuse maksmise tähtpäeva.</t>
  </si>
  <si>
    <t>Koolilõuna toetuste käskkirjade ja esildiste edastamine</t>
  </si>
  <si>
    <t>3.7.1.5.1.</t>
  </si>
  <si>
    <t>3.7.1.5.2.</t>
  </si>
  <si>
    <t>3.7.1.5.4.</t>
  </si>
  <si>
    <t>5 tööpäeva enne stipendiumide maksmise tähtpäeva.</t>
  </si>
  <si>
    <t>Ostuarve saabumisel kontrollib eAK tarnija olemasolu SAP andmebaasis ning vajadusel edastab automaatteate puuduva tarnija kohta Keskusele. Keskus sisestab uue tarnija andmed SAPi. Toetuste lepingute puhul loob/laiendab Keskuse töötaja vajadusel uue tarnija.</t>
  </si>
  <si>
    <t>Toetuste kasutamise aruannete ja teatiste vastuvõtmine ja sisestamine SAPi</t>
  </si>
  <si>
    <t>(asutuse nimi)</t>
  </si>
  <si>
    <t xml:space="preserve">Eelarve üksus: </t>
  </si>
  <si>
    <t>Esildis kulude ümberpaigutuse kohta</t>
  </si>
  <si>
    <t>Kulude suurendamine:</t>
  </si>
  <si>
    <t>tegevusala</t>
  </si>
  <si>
    <t>kande kuupäev</t>
  </si>
  <si>
    <t>summa EUR</t>
  </si>
  <si>
    <t xml:space="preserve">kulukonto </t>
  </si>
  <si>
    <t xml:space="preserve">Fond </t>
  </si>
  <si>
    <t xml:space="preserve">programmi kood </t>
  </si>
  <si>
    <t>kulukeskus</t>
  </si>
  <si>
    <t>D    50800000</t>
  </si>
  <si>
    <t>K     71000123</t>
  </si>
  <si>
    <t>D    55500000</t>
  </si>
  <si>
    <t>Kulude vähendamine:</t>
  </si>
  <si>
    <t>D     71000123</t>
  </si>
  <si>
    <t>K    50800000</t>
  </si>
  <si>
    <t>-</t>
  </si>
  <si>
    <t>K    55500000</t>
  </si>
  <si>
    <t>Projekti ühikuhinna ja ühtsemäära alusel hüvitatavate kulude tõstmine projekti alla.</t>
  </si>
  <si>
    <t>3.6.4.</t>
  </si>
  <si>
    <t>3.6.4.1.</t>
  </si>
  <si>
    <t>3.6.4.2.</t>
  </si>
  <si>
    <t>3.6.4.3.</t>
  </si>
  <si>
    <t>3.6.4.4.</t>
  </si>
  <si>
    <t>3.6.4.5.</t>
  </si>
  <si>
    <t>Kinnitaja kinnitab taotluse probleemide puudumise korral hiljemalt taotluse saamisele järgneval tööpäeval.</t>
  </si>
  <si>
    <t>Kolmandatele isikutele makstavad  kulud</t>
  </si>
  <si>
    <t>3.7.1.6.1.</t>
  </si>
  <si>
    <t>3.6.4.6.</t>
  </si>
  <si>
    <t>Stipendiumide kajastamine SAPis ja väljamaksmine</t>
  </si>
  <si>
    <t>ÕÕS ptk 2 §5-14</t>
  </si>
  <si>
    <t>Asutus edastab Keskusele e-postiga teabe õpilaste andmete (nimi, arvelduskonto) muutumisest.</t>
  </si>
  <si>
    <t>Kui toetus kajastati ettemaksena, mis suletakse aruande saamisel, saadab Keskus vajadusel e-postiga meeldetuletuse Asutusele aruande väljanõudmiseks. Jooksvalt jälgib Asutus andmeid SAP BOst ja vastutab aruande saatmise eest.</t>
  </si>
  <si>
    <t>Soovituslik esildise vorm lisas 1.18</t>
  </si>
  <si>
    <t>Abiraha e. grand</t>
  </si>
  <si>
    <t>Sisetellimus e. internal order e.kulukoht</t>
  </si>
  <si>
    <t>Projekt e. WBS element</t>
  </si>
  <si>
    <t xml:space="preserve"> MÜÜGIARVE koostamise ESILDIS nr</t>
  </si>
  <si>
    <t>Kooli nimi ja müügiorganisatsiooni number</t>
  </si>
  <si>
    <t>Eelarve üksus</t>
  </si>
  <si>
    <t xml:space="preserve">Tulukeskus </t>
  </si>
  <si>
    <t xml:space="preserve">Eelarveliik </t>
  </si>
  <si>
    <t>Tellimus</t>
  </si>
  <si>
    <t>Projekti str.element</t>
  </si>
  <si>
    <t>Andmed kantakse INF3-le</t>
  </si>
  <si>
    <t>Koolituse liik</t>
  </si>
  <si>
    <t>Teenuse nimetus</t>
  </si>
  <si>
    <t>Teenuse periood</t>
  </si>
  <si>
    <t>Teenuse sisu</t>
  </si>
  <si>
    <t>Ühik</t>
  </si>
  <si>
    <t>Kogus</t>
  </si>
  <si>
    <t>Ühiku hind</t>
  </si>
  <si>
    <t>KM</t>
  </si>
  <si>
    <t>Summa koos KM-ga</t>
  </si>
  <si>
    <t>Teenuse saaja</t>
  </si>
  <si>
    <t>Arve saaja</t>
  </si>
  <si>
    <t>Täiendav info</t>
  </si>
  <si>
    <t>€</t>
  </si>
  <si>
    <t>Ostja nimi</t>
  </si>
  <si>
    <t>ik/reg.nr</t>
  </si>
  <si>
    <t>Saaja nimi</t>
  </si>
  <si>
    <t>meiliaadress</t>
  </si>
  <si>
    <t>postiaadress</t>
  </si>
  <si>
    <t>Lepingu nr.</t>
  </si>
  <si>
    <t>Kokku</t>
  </si>
  <si>
    <t>Märkused:</t>
  </si>
  <si>
    <t>Koostaja ametinimetus</t>
  </si>
  <si>
    <t>Koostaja nimi</t>
  </si>
  <si>
    <t>Keskus jälgib selgitamata laekumisi. Kui Keskusel puudub teave, saadab ta Asutustele järelepärimise pangakontol toimunud liikumiste kohta e-postiga. Asutuselt saabunud vastuse alusel kajastab Keskus tehingu.</t>
  </si>
  <si>
    <t>5.5.7.</t>
  </si>
  <si>
    <t>Enamtasutud laekumiste tagasikandmine</t>
  </si>
  <si>
    <t>Keskus kannab pärast laekumise selgitamist enamtasutud summa kliendile tagasi.</t>
  </si>
  <si>
    <t>Keskuse edastab taotluse e-postiga Riigikassale.</t>
  </si>
  <si>
    <t>Keskus jälgib eRK-s pangakaardiga tehtud kulutuste eest tasumist ja kajastab need SAPis. Kulutuste kajastamine toimub  Asutusest saadud kuluaruannete alusel.</t>
  </si>
  <si>
    <t>Kord nädalas või hiljemalt aruandenädalale järgneval esimesel tööpäeval. Müügisüsteemis tehingu toimumisel.</t>
  </si>
  <si>
    <t>Asutus koostab trahviotsuse või selle asendamise otsuse ja saadab selle trahvi saajale. Asutus edastab otsuse koopia või käskkirja koopia Keskusele.</t>
  </si>
  <si>
    <t>Keskus kajastab trahvinõuded SAPis.
.</t>
  </si>
  <si>
    <t>Laekumiste kajastamine</t>
  </si>
  <si>
    <t>Keskus seob trahvide nõuded laekumistega ning kajastab sunniraha laekumise kassapõhiselt tuluna.</t>
  </si>
  <si>
    <t>4.2.1.2</t>
  </si>
  <si>
    <t>4.2.1.3.</t>
  </si>
  <si>
    <t>4.2.1.4.</t>
  </si>
  <si>
    <t>Asutus tegeleb trahvide ja sunniraha sissenõudmisega.</t>
  </si>
  <si>
    <t xml:space="preserve">Asutus teeb otsuse eksliku või enammakstud summa tagastamiseks ja saadab selle e-postiga Keskusele. Keskus kajastab tagasimakse kohustuse ja maksab summa tagasi. </t>
  </si>
  <si>
    <t>Kutseõppeasutuste seaduse alusel laekunud summad kajastab Keskus ettemaksena ning Erakooliseaduse alusel laekunud summad kajastab Keskus tagatisrahana.</t>
  </si>
  <si>
    <t>4.2.1.5.</t>
  </si>
  <si>
    <t>4.2.1.6.</t>
  </si>
  <si>
    <t xml:space="preserve">Asutus võtab inventuuride läbiviimiseks vajaliku info RTIPist ja SAP BO aruandest, viib inventuuri läbi ning koostab vajalikud aktid. </t>
  </si>
  <si>
    <t>9.1.7.</t>
  </si>
  <si>
    <t>9.1.8.</t>
  </si>
  <si>
    <t xml:space="preserve">Nõuete ja kohustuste kohta saadab saldokinnituskirjad ja koostab inventuuridokumendid Keskus, lisades info saabunud tagasiside ja läbiviidud korrigeerimiste kohta. </t>
  </si>
  <si>
    <t>Saldoandmike vahede korrigeerimine</t>
  </si>
  <si>
    <t>Keskus edastab  teadaoleva infoga eeltäidetud bilansiväliste kontode inventuuri e-postiga Asutusele kooskõlastamiseks ja  täiendamiseks. Asutus lisab või korrigeerib inventuuri ning tagastab selle e-postiga Keskusele. Keskus kajastab tulemused saldoandmikus.</t>
  </si>
  <si>
    <t>Asutus jälgib vajadust käibemaksukohustuslaseks arvelevõtmise või arvelt kustutamise kohta. Asutus korraldab ja otsustab muudatuse ja teavitab Keskust Maksu-ja Tolliameti otsusest.</t>
  </si>
  <si>
    <t>Keskkonnatasude ja raskeveokimaksu deklareerimine</t>
  </si>
  <si>
    <t>Deklaratsioonid esitab asutus 5 tööpäeva enne maksetähtpäeva.</t>
  </si>
  <si>
    <t>Riigimetsa õiglase väärtuse hindamine</t>
  </si>
  <si>
    <t>Väärtuse  muutuse kajastmine</t>
  </si>
  <si>
    <t>Lühi- ja pikaajaliste nõuete arvestus</t>
  </si>
  <si>
    <t>Sügava puudega laste vanemate õppelaenu kustutamise taotluste menetlemine</t>
  </si>
  <si>
    <t>G/L Account</t>
  </si>
  <si>
    <t>Trading 
Partner</t>
  </si>
  <si>
    <t>Functional Area (tegevusala)</t>
  </si>
  <si>
    <t>Business Area (allikas)</t>
  </si>
  <si>
    <t>Flow Type/Transactiontype (rahavoo kood)</t>
  </si>
  <si>
    <t>Amount  deebet</t>
  </si>
  <si>
    <t>Amount  kreedit</t>
  </si>
  <si>
    <t>Fund</t>
  </si>
  <si>
    <t>Funds Center</t>
  </si>
  <si>
    <t>Cost Center</t>
  </si>
  <si>
    <t>Profit Center</t>
  </si>
  <si>
    <t>Tax Code</t>
  </si>
  <si>
    <t>Commitment Item kontolt</t>
  </si>
  <si>
    <t>Order</t>
  </si>
  <si>
    <t>Toetus</t>
  </si>
  <si>
    <t>Text</t>
  </si>
  <si>
    <t>10324010</t>
  </si>
  <si>
    <t>800699</t>
  </si>
  <si>
    <t>Z01</t>
  </si>
  <si>
    <t>48660.04</t>
  </si>
  <si>
    <t>EG10</t>
  </si>
  <si>
    <t>TG10</t>
  </si>
  <si>
    <t>101</t>
  </si>
  <si>
    <t>10369020</t>
  </si>
  <si>
    <t>978.86</t>
  </si>
  <si>
    <t>388</t>
  </si>
  <si>
    <t>160.00</t>
  </si>
  <si>
    <t>38886000</t>
  </si>
  <si>
    <t>10310015</t>
  </si>
  <si>
    <t>2438.17</t>
  </si>
  <si>
    <t>655</t>
  </si>
  <si>
    <t>65804000</t>
  </si>
  <si>
    <t>757.32</t>
  </si>
  <si>
    <t>71000110</t>
  </si>
  <si>
    <t>4536.25</t>
  </si>
  <si>
    <t>281.41</t>
  </si>
  <si>
    <t>72268.71</t>
  </si>
  <si>
    <t/>
  </si>
  <si>
    <t>102</t>
  </si>
  <si>
    <t>Z02</t>
  </si>
  <si>
    <t>800402</t>
  </si>
  <si>
    <t>67.62</t>
  </si>
  <si>
    <t>164.70</t>
  </si>
  <si>
    <t>15369020</t>
  </si>
  <si>
    <t>364.50</t>
  </si>
  <si>
    <t>10324910</t>
  </si>
  <si>
    <t>Z21</t>
  </si>
  <si>
    <t>6059.62</t>
  </si>
  <si>
    <t>1066.67</t>
  </si>
  <si>
    <t>4.1.2.</t>
  </si>
  <si>
    <t xml:space="preserve">Asutus vastutab majandustehingute aluseks olevate dokumentide säilimise ja arhiveerimise eest Asutuse DHSis, võrgukettal ja paberdokumentidena vormistatuna. Keskus vastutab SAPis, eAKs, RTIPis ja RTK dokumendiregistrites registreeritud, e-postiga tulnud ja Keskuse võrgukettal arhiveeritud algdokumentide säilimise eest. </t>
  </si>
  <si>
    <t>Üldjuhul järgmisel tööpäeval.</t>
  </si>
  <si>
    <t xml:space="preserve">Kui arve ei vasta kokkulepitud tingimustele, sh kui puuduvad täiendavad nõutud dokumendid, jätab Asutus arve eAK kinnitamata ja võtab tarnijaga ühendust puuduse kõrvaldamiseks. </t>
  </si>
  <si>
    <t>Avanss HTMi erialadiplomaatidele välislähetustasudeks tehakse igas kuus lähtudes HTM poolt kehtestatud korrast.</t>
  </si>
  <si>
    <t>Asutus vaatab BO aruandest lähetusavansi ettemakseid ja informeerib sellest konkreetset töötajat.</t>
  </si>
  <si>
    <t>Majanduskulud ja muud töötajatele  või kolmandatele isikutele tasutavad hüvitised</t>
  </si>
  <si>
    <t>Asutus saadab akti Keskusele hiljemalt järgmise kuu 20.kuupäeval.</t>
  </si>
  <si>
    <t>Viide parandatavale dokumendile</t>
  </si>
  <si>
    <t>Määrang (tripi kood)</t>
  </si>
  <si>
    <t>TRIP kood</t>
  </si>
  <si>
    <t>Kui arve saabus Asutusse paberil, säilitab Asutus arve kuni arve eAKsse jõudmiseni. Peale seda tähtpäeva võib Asutus paberarve  hävitada.</t>
  </si>
  <si>
    <t>Keskus avab arve eAK-s, kontrollib arve andmed ja arvestusobjektide koodid. Arve andmete ja sellele lisatud koodide õigsuse korral kinnitab Keskus arve, mille järel arve suunatakse automaatselt SAPi. Keskus vastutab ostuarve õige ja tähtaegse sisestamise, sellele tegeliku maksetähtaja määramise,  kinnitatud koodide ja õige raamatupidamiskonto kajastamise eest SAPis ning nende vastavuse eest eAK-s olevatele andmetele.</t>
  </si>
  <si>
    <t>Üldjuhul ülejärgmisel tööpäeval</t>
  </si>
  <si>
    <t xml:space="preserve">Töötaja koostab lähetuse korralduse RTIPis. Korraldus kontrollitakse ja kinnitatakse Asutuses kehtestatud korra järgi. Kui lähetusse saadetav töötaja vajab avanssi, esitatakse see korralduses. Asutus vastutab lähetuse korraldusele lisatud arvestusobjektide eest (avanss). </t>
  </si>
  <si>
    <t>Keskus sisestab avansi SAPi ja kannab selle üle aruandva isiku pangakontole. Järgmine avanss antakse üldjuhul peale eelmise avansi kohta kuluaruande saamist.</t>
  </si>
  <si>
    <t>Õppelaenunõuete kajastamine PMenis</t>
  </si>
  <si>
    <t>Lisa 1.19</t>
  </si>
  <si>
    <t xml:space="preserve">Klientidega seotud dokumentide saabumisel kontrollib ja uuendab Keskus kliendi andmeid ja uue kliendi korral loob uue kliendi SAPi.  </t>
  </si>
  <si>
    <t>Asutus tegeleb limiitidest kinnipidamise jälgimisega ja teavitab töötajaid. Kui töötaja teeb avalduse ülekulu põhjendatuse kohta, menetletakse seda Asutuses. Asutus koostab limiitide ületamise aruande ja lisab selle eAKsse ostuarve juurde.</t>
  </si>
  <si>
    <t>Tagatised (v.a õpilaskodude kohatasude tagatised)</t>
  </si>
  <si>
    <t xml:space="preserve">Põhivarade kohta, mille korral on nõutav inventarinumbriga märgistamine, prindib Asutus RTIPist vöötkoodi või inventarinumbri ja kleebib varale. </t>
  </si>
  <si>
    <t xml:space="preserve">Asutus valib eAKs ostuarvele lõpetamata ehituse vahekonto ja lisab arendusprojekti koodi (wbs-elemendi). Kui projekti kood puudub, tellib Asutus selle eelnevalt Keskuselt e-posti teel. Kinnitatud soetusdokument edastatakse Keskusele eAK kaudu. </t>
  </si>
  <si>
    <t xml:space="preserve">Põhivara müüki, tasuta kasutusse andmist, tasuta üleandmist või likvideerimist korraldab Asutus vastavalt Riigivaraseadusele ja muudele normdokumentidele. Asutus sõlmib lepingu ja/või koostab üleandmise-vastuvõtmise või likvideerimise akti  ja vajadusel esitab andmed registrikannete muutmiseks. Asutus edastab dokumendid RTIPi, DHSi või e-posti kaudu Keskusele. </t>
  </si>
  <si>
    <t>Põhivara müügi korral teavitab Asutus Keskust müügiarve/ettemaksearve esitamise vajadusest ning esitab arve koostamiseks esildisega vajalikud andmed. Keskus koostab müügiarve (vt p 4.4).</t>
  </si>
  <si>
    <t>Väheväärtusliku vara klassid on kajastatud RTIPis. Asutus esitab Keskusele vajadusel uue vara klassi loomise ettepaneku e-posti teel. Väheväärtusliku vara arvelevõtmise piirmäärad on kinnitatud Asutuse varade arvestuse korras.</t>
  </si>
  <si>
    <t xml:space="preserve">Kasutusrendile võetud varad kajastatakse vastava klassi varade kaartidel sarnaselt väheväärtuslike varade kajastamisele RTIPis. Lisaks kajastatakse eraldi kaartidel rendile antud varad, mida põhivara nimekirjas ei kajastata (näiteks tasuta kasutusse antud varad). Kaartidele märgitakse ka rendilepingute põhitingimused. </t>
  </si>
  <si>
    <t xml:space="preserve">Asutus viib läbi lõpetamata ehituse inventuuri, võttes aluseks SAP BO-st saadud inventuurinimekirja, vormistab inventuuri dokumendi ja saadab Keskusele DHSi või e-posti kaudu. </t>
  </si>
  <si>
    <t>3.4.12.</t>
  </si>
  <si>
    <t>vt kulude edasiandmise müügiarvete koostamine toimemudel punkt 3.4.12</t>
  </si>
  <si>
    <t>Käsitsi menetlust nõudvate vajaduspõhiste õppetoetuste taotluste menetlemine ja otsuste koostamine</t>
  </si>
  <si>
    <t>3.7.1.2.1</t>
  </si>
  <si>
    <t>3.7.1.2.4.</t>
  </si>
  <si>
    <t>4.1.2.1.</t>
  </si>
  <si>
    <t>4.1.2.2.</t>
  </si>
  <si>
    <t>Otsuse kajastamine raamatupidamises</t>
  </si>
  <si>
    <t>3.7.1.2.5.</t>
  </si>
  <si>
    <t>Õppetoetuste taotlejate konsulteerimine</t>
  </si>
  <si>
    <t>Kasutab HTM</t>
  </si>
  <si>
    <t>Lepingu sõlmimisel jälgib Asutus, et maksetähtaeg oleks vähemalt 14 kalendripäeva.</t>
  </si>
  <si>
    <t>Iga kinnitaja kinnitab arve üldjuhul järgmise tööpäeva jookusul. Arved peavad hiljemalt 4 tööpäeva enne maksetähtaega jõudma Keskusele. Välismaksete korral tuleb arvestada, et makse võib liikuda pankade vahel sõltuvalt riigist kauem.</t>
  </si>
  <si>
    <t>Kohustuslik investeeringute arvelevõtmisel, kodumaiste sihtfinantseerimiste kasutamise korral</t>
  </si>
  <si>
    <t>Ostuarve alusel müügiarve koostamine</t>
  </si>
  <si>
    <t>Avansi korral hiljemalt järgmise kuu 3. tööpäeval.Asutuse deebekaardiga tehtud kulude kohta hiljemalt  2. tööpäeval  tehingu toimumisest. Asutuse kreeditkaardi tehtud kulude kohta  eelmise kuu kohta  hiljemalt järgneva kuu 3. tööpäeval.</t>
  </si>
  <si>
    <t>SAPis kajastatakse tehingud 3 tööpäeva jooksul käskkirja saamisest. Väljamakse teeb Keskus kooli korras kehtestatud tähtpäevaks või hiljemalt 5. tööpäeval käskkirja saamisest.</t>
  </si>
  <si>
    <t>3.7.1.4.1.</t>
  </si>
  <si>
    <t>3.7.1.4.2.</t>
  </si>
  <si>
    <t>3.7.1.4.3.</t>
  </si>
  <si>
    <t>SAPis kajastatakse tehingud 3 tööpäeva jooksul käskkirja või esildise saamisest. Väljamakse teeb Keskus kooli korras kehtestatud tähtpäevaks või hiljemalt 5. tööpäeval käskkirja saamisest.</t>
  </si>
  <si>
    <t xml:space="preserve">Kui toetuse andmise alusdokumendis on ette nähtud, et toetuse saaja esitab toetuse kasutamise kohta aruande, kontrollib Asutus aruannet vastavalt toetuste andmise protseduurireeglitele. Vajadusel koostab Asutus toetuse tagasinõude. </t>
  </si>
  <si>
    <t>Toetuste andmise aluseks on Asutuse juhi käskkiri või korraldus ja/või sihtfinantseerimise leping, mis menetletakse ja kinnitatakse vastavalt Asutuses kehtivale korrale.  Asutus lisab dokumendile arvestusobjektid ja edastab toetuse andmisega seotud dokumendid Keskusele DHS kaudu või e-postiga.</t>
  </si>
  <si>
    <t>710</t>
  </si>
  <si>
    <t>10SE000001</t>
  </si>
  <si>
    <t>Trahvinõuete ja -tulude kajastamine</t>
  </si>
  <si>
    <t xml:space="preserve">Asutus võtab kliendilt vastu avalduse riigilõivu tagastamiseks ja kontrollib tagastamise võimalikkust. Kui riigilõiv tuleb tagastada, vormistab Asutus riigilõivu tagastamise otsuse ja saadab selle e-posti teel Keskusele. Keskus tagastab summa kliendile eRK kaudu. </t>
  </si>
  <si>
    <t>Ühikuhinna ja ühtse määra alusel leitavate kulude kajastamine</t>
  </si>
  <si>
    <t>Info saamisele järgneval tööpäeval kajastatakse tehing SAPis. Raha tagasimaksmiseks maksekorralduste sisestamisel  rakenduvad eRK raha broneerimise tähtajad.</t>
  </si>
  <si>
    <t>SAP BOs on analüütiline arvestus SAPis koostatud nõuete kohta ning ERPLYs  analüütiline arvestus ERPLYs koostatud nõuete kohta. ERPLYst eksporditakse andmed koondkannetega SAPi, info avaldatakse SAP BOs.</t>
  </si>
  <si>
    <t xml:space="preserve">Asutus saadab Keskusele vabas vormis teate uue konto avamise või olemasoleva konto sulgemise vajaduse kohta. </t>
  </si>
  <si>
    <t xml:space="preserve">Keskus kontrollib maksekorralduste staatust eRKs SAPi kaudu, selgitab välja maksekorralduste tagastamise põhjused ja korrigeerib või vajadusel edastab uue maksekorralduse eRKsse. </t>
  </si>
  <si>
    <t>Selgitamata jäänud laekumiste kandmine tuludesse</t>
  </si>
  <si>
    <t>Keskus kontrollib sularaha liikumise aruande ja sisestab tehingud või impordib müügisüsteemist ERPLY koondkanded SAPi.</t>
  </si>
  <si>
    <t>SAP viib automaatselt kõik kasutuses (lõpetatud) staatusega põhivarad RTIPi. Asutus täiendab RTIPis vara kaardi andmeid, märkides varale asukoha, vastutaja, kasutaja ja muud finantsarvestusele mittevajalikud, kuid varade halduseks vajalikud andmed (näit seeria number, mälu maht, vms). RTIPi kaudu võib Asutus saata vara vastutavale isikule ja kasutajale vara vastuvõtmise kinnitamiseks. Varaga seotud finantsandmeid (näit soetusmaksumus ja jääkmaksumus) uuendab RTIP SAPist automaatselt.</t>
  </si>
  <si>
    <t>Keskus avab vajadusel uue vara kaardi ja kajastab poolelioleva vara ümberklassifitseerimise kasutusel olevaks varaks. SAP saadab kasutuselevõetud põhivara andmed RTIPi.</t>
  </si>
  <si>
    <t>Väheväärtusliku vara arvestuseks kasutatav infosüsteem</t>
  </si>
  <si>
    <t>HTMsaadab Keskusele info osaluste soetamise, müügi ja muude muutuste kohta ning aastaaruanded DHSi kaudu.</t>
  </si>
  <si>
    <t>Keskus arvestab ja tasub käibemaksu, koostab käibedeklaratsiooni ja sisestab selle koos nõutavate lisadega e-maksuameti infosüsteemi.</t>
  </si>
  <si>
    <t>Asutus koostab õiendi metsa vääruse ümberhindamiseks ja edastab selle Keskusele.</t>
  </si>
  <si>
    <t>asutuse nimetus</t>
  </si>
  <si>
    <t>Lisa 1-14</t>
  </si>
  <si>
    <t xml:space="preserve">Lõpetamata põhivara kasutusele võtmise akt nr </t>
  </si>
  <si>
    <t>Käesolev akt on koostatud selle kohta, et materiaalselt vastutav isik                                         on vara vastu võtnud.</t>
  </si>
  <si>
    <t>Põhivarakaardi number</t>
  </si>
  <si>
    <t>Põhivaraklass</t>
  </si>
  <si>
    <t>Inventari nr</t>
  </si>
  <si>
    <t>Riigi Kinnisvara-registri number</t>
  </si>
  <si>
    <t>Põhivara nimetus</t>
  </si>
  <si>
    <t>Soetusmaksumus</t>
  </si>
  <si>
    <t>Kulumi-norm</t>
  </si>
  <si>
    <t>Kulukeskus, kuhu kantakse kulum</t>
  </si>
  <si>
    <t>Kasutusele võtmise aeg ja parendatud vara kasutusiga</t>
  </si>
  <si>
    <t>Lisa 1.15</t>
  </si>
  <si>
    <t>Inventuur seisuga</t>
  </si>
  <si>
    <t>Inventeerimise periood</t>
  </si>
  <si>
    <t>Võrdluskuupäev</t>
  </si>
  <si>
    <t>31.12.xxxx</t>
  </si>
  <si>
    <t>Varakaardi number</t>
  </si>
  <si>
    <t>Objekti nimetus</t>
  </si>
  <si>
    <t>Raamatu-pidamise konto</t>
  </si>
  <si>
    <t>Projektijuhi nimi</t>
  </si>
  <si>
    <t>Inventuurikomisjoni otsus (selgitus poolelioleva kasutusele võtmata vara staatuse kohta)</t>
  </si>
  <si>
    <t xml:space="preserve"> </t>
  </si>
  <si>
    <t>Esitaja nimi</t>
  </si>
  <si>
    <t>Võrdleja nimi</t>
  </si>
  <si>
    <t>Allkiri</t>
  </si>
  <si>
    <t>Hiljemalt aruande saamisest ülejärgmisel tööpäeval.</t>
  </si>
  <si>
    <t>4 tööpäeva enne  põhi- ja eritoetuse maksmise tähtpäeva.</t>
  </si>
  <si>
    <t xml:space="preserve">Lisa vormi number  1.17 </t>
  </si>
  <si>
    <t>Tegevusala kood</t>
  </si>
  <si>
    <t xml:space="preserve">Ülekanne tehakse üldjuhul 2 tööpäeva enne lähetusse minekut. </t>
  </si>
  <si>
    <t xml:space="preserve">Majandustegevuse käigus tekkinud leppetrahvi ja viiviste nõuded esitatab Asutus DHSi kaudu või e-posti teel Keskusele koos instruktusiooniga nõude esitamiseks või summa tasaarveldamiseks. Keskus kajastab trahvi või viivise. </t>
  </si>
  <si>
    <t>Asutus koostab aruande arvestuskuul tagatiste arvel teostatud toimingute ja/või tagasimaksmisele kuuluvate tagatiste kohta ja saadab selle Keskusele DHSi kaudu või e-posti teel.</t>
  </si>
  <si>
    <t>Keskus saab toetuse andmise dokumendi, sisestab toetuse andmise SAPi. Keskus vastutab andmete õigsuse eest SAPis.</t>
  </si>
  <si>
    <t xml:space="preserve">Kui Asutus saab teate kliendilt eRK kontole saabunud eksliku laekumise kohta, juhendab Asutus makse teostajat koostama taotluse summa tagasikandmiseks. Asutus saadab tagasimaksetaotluse Keskusele e-posti kaudu. </t>
  </si>
  <si>
    <t>Asutus vormistab inventuuri dokumendid RTIPis. Aktid kinnitatakse lähtudes Asutuse  kehtestatud korrast.</t>
  </si>
  <si>
    <r>
      <t>Asutus -</t>
    </r>
    <r>
      <rPr>
        <sz val="9"/>
        <rFont val="Times New Roman"/>
        <family val="1"/>
        <charset val="186"/>
      </rPr>
      <t xml:space="preserve"> Haridus- ja Teadusministeerium või Haridus- ja Teadusministeeriumi valitsemisala asutus</t>
    </r>
  </si>
  <si>
    <r>
      <t xml:space="preserve">Muu - </t>
    </r>
    <r>
      <rPr>
        <sz val="9"/>
        <rFont val="Times New Roman"/>
        <family val="1"/>
        <charset val="186"/>
      </rPr>
      <t>kolmas osapool, kes ei ole Asutus ega Keskus</t>
    </r>
  </si>
  <si>
    <r>
      <t>HTM</t>
    </r>
    <r>
      <rPr>
        <sz val="9"/>
        <rFont val="Times New Roman"/>
        <family val="1"/>
        <charset val="186"/>
      </rPr>
      <t xml:space="preserve"> - Haridus- ja Teadusministeerium</t>
    </r>
  </si>
  <si>
    <r>
      <t xml:space="preserve">EHIS - </t>
    </r>
    <r>
      <rPr>
        <sz val="9"/>
        <rFont val="Times New Roman"/>
        <family val="1"/>
        <charset val="186"/>
      </rPr>
      <t>Eesti Hariduse Infosüsteem (vt https://www.riigiteataja.ee/akt/127012015003 )</t>
    </r>
  </si>
  <si>
    <r>
      <t xml:space="preserve">DHS - </t>
    </r>
    <r>
      <rPr>
        <sz val="9"/>
        <rFont val="Times New Roman"/>
        <family val="1"/>
        <charset val="186"/>
      </rPr>
      <t xml:space="preserve">Asutuse või RTK dokumendihaldussüsteem </t>
    </r>
  </si>
  <si>
    <r>
      <t>ERPLY</t>
    </r>
    <r>
      <rPr>
        <sz val="9"/>
        <rFont val="Times New Roman"/>
        <family val="1"/>
        <charset val="186"/>
      </rPr>
      <t>-müügitehingute kajastamise süsteem asutuses</t>
    </r>
  </si>
  <si>
    <r>
      <t xml:space="preserve">eAK </t>
    </r>
    <r>
      <rPr>
        <sz val="9"/>
        <rFont val="Times New Roman"/>
        <family val="1"/>
        <charset val="186"/>
      </rPr>
      <t>- ostuarvete menetlemise infosüsteem</t>
    </r>
  </si>
  <si>
    <r>
      <t>eRK -</t>
    </r>
    <r>
      <rPr>
        <sz val="9"/>
        <rFont val="Times New Roman"/>
        <family val="1"/>
        <charset val="186"/>
      </rPr>
      <t xml:space="preserve"> e-riigikassa</t>
    </r>
  </si>
  <si>
    <r>
      <t>RTIP</t>
    </r>
    <r>
      <rPr>
        <sz val="9"/>
        <rFont val="Times New Roman"/>
        <family val="1"/>
        <charset val="186"/>
      </rPr>
      <t xml:space="preserve"> - riigitöötaja iseteenindusportaal</t>
    </r>
  </si>
  <si>
    <r>
      <t xml:space="preserve">SAP BO - </t>
    </r>
    <r>
      <rPr>
        <sz val="9"/>
        <rFont val="Times New Roman"/>
        <family val="1"/>
        <charset val="186"/>
      </rPr>
      <t>SAP veebipõhine aruannete liides Business Object</t>
    </r>
  </si>
  <si>
    <r>
      <t xml:space="preserve">Elektrooniline edastamine- </t>
    </r>
    <r>
      <rPr>
        <sz val="9"/>
        <rFont val="Times New Roman"/>
        <family val="1"/>
        <charset val="186"/>
      </rPr>
      <t>dokumentide ja andmete edastamine e-posti, DHSi, eAK, RTIPi kaudu</t>
    </r>
  </si>
  <si>
    <r>
      <t xml:space="preserve">Menetlusring - </t>
    </r>
    <r>
      <rPr>
        <sz val="9"/>
        <rFont val="Times New Roman"/>
        <family val="1"/>
        <charset val="186"/>
      </rPr>
      <t>Asutuse poolt kehtestatud dokumentide menetlemise ja kinnitamise kord DHSis, eAKs, RTIPis. Viimaseks kinnitajaks määratakse nendes infosüsteemides Keskuse töötaja.</t>
    </r>
  </si>
  <si>
    <t xml:space="preserve">Asutus dokumenteerib majandustehingute toimingud ja registreerib need asutuses kehtiva korra järgi DHSis, RTIPis, säilitab võrgukettal või paberkandjal. eAK kasutamise korral instrueerib Asutus hankijaid saatma ostuarved otse eAKsse või saadab need sinna ise. Asutuse finantstöötaja kontrollib enne algdokumentide Keskusele saatmist nende vastavust raamatupidamis- ja muudele seadustele. Vajadusel võtab Asutus dokumendi koostajaga ühendust dokumendi parandamiseks. </t>
  </si>
  <si>
    <t>Toimingu dokumenteerimise tähtajal vastavalt asutusesisesele korrale.</t>
  </si>
  <si>
    <t>Majandustehingutena käsitletakse kauba või teenuse ostu/müüki/üleandmist; asutuse juhi käskkirjas/ korralduses ettenähtud tegevuse teostamist; toetuste saamise lepingus ettenähtud tegevust jms. Vt raamatupdiamise seadus §4 p2 : https://www.riigiteataja.ee/akt/130122015065.</t>
  </si>
  <si>
    <t>Asutused, sh DHSi kaudu edastab dokumendid HTM üldosakond.</t>
  </si>
  <si>
    <t>Toimingu dokumenteerimise lõpetamisel.</t>
  </si>
  <si>
    <t xml:space="preserve">Keskus kontrollib saadetud algdokumendi vastavust raamatupidamise reeglitele, teeb vajadusel Asutusele lisapäringuid ning sisestab andmed SAPi. </t>
  </si>
  <si>
    <t>Asutuse menetlusringi läbinud korrektne dokument kantakse SAPi üldjuhul järgmise tööpäeva jooksul.</t>
  </si>
  <si>
    <t>Säilitamiseks ettenähtud tähtaegadeni.</t>
  </si>
  <si>
    <t>Asutused, HTM puhul üldosakond, võrguketastel arhiveerimine E-teenuste osakond.</t>
  </si>
  <si>
    <r>
      <t xml:space="preserve">Keskus - </t>
    </r>
    <r>
      <rPr>
        <sz val="9"/>
        <rFont val="Times New Roman"/>
        <family val="1"/>
        <charset val="186"/>
      </rPr>
      <t>RTK finantsarvestuse osakonna Haridus- ja Teadusministeeriumi talitus, kes osutab finantsarvestuse teenust Asutusele</t>
    </r>
  </si>
  <si>
    <t>Võttes arvesse õigusaktides määratud tähtaegu.</t>
  </si>
  <si>
    <t>Esimesel võimalusel.</t>
  </si>
  <si>
    <t>Asutuse eelarve kinnitamise järgselt vastavalt kehtestatud korrale.</t>
  </si>
  <si>
    <t>Asutus koostab eelarve ministri aasta kulude jaotuse käskkirjas nõutud detailsuses. Asutuse sisevajadusest tulenevalt võib asutus kehtestada veel detailsema eelarve. Asutus edastab eelarve jaotuse e-postiga SAP-i sisestamiseks   Keskusele.</t>
  </si>
  <si>
    <t>Keskus sisestab eelarved ja nende muudatused SAPi. RTK (riigiarvestus) sisestab riigieelarve SAPi ja avab ettemaksetena laekunud toetuste eelarved. Rahandusministeerium avab sildfinantseerimised.</t>
  </si>
  <si>
    <t>Vastavalt vajadustele.</t>
  </si>
  <si>
    <t>Jooksvalt.</t>
  </si>
  <si>
    <t>Vajadusel.</t>
  </si>
  <si>
    <t>Lepingu sõlmimise ja muutmise protsessi tähtaegadel.</t>
  </si>
  <si>
    <t>Ostuarvete saamisel.</t>
  </si>
  <si>
    <t>Lepingute sõlmimisel, ostutellimuste esitamisel.</t>
  </si>
  <si>
    <t>Hiljemalt arve saabumisele järgneval tööpäeval.</t>
  </si>
  <si>
    <t>Arve menetlemisel.</t>
  </si>
  <si>
    <t>Hiljemalt probleemi avastamisele järgneval tööpäeval.</t>
  </si>
  <si>
    <t>Vastavalt tegevuse kirjeldusele.</t>
  </si>
  <si>
    <t>Üldjuhul ülejärgmisel tööpäeval.</t>
  </si>
  <si>
    <t>Arve kontrollimise kuupäeval.</t>
  </si>
  <si>
    <t>Hiljemalt arve eAK-st SAP-i saabumisele järgneval tööpäeval.</t>
  </si>
  <si>
    <t>Kuu eest hiljemalt kuu 5. tööpäeval.</t>
  </si>
  <si>
    <t>Hiljemalt 5. tööpäeval peale lähetusest saabumist, erialadiplomaadid igakuuliselt hiljemalt järgmise kuu 2. tööpäeval.</t>
  </si>
  <si>
    <t>Aruande kinnitamise päeval RTIPs.</t>
  </si>
  <si>
    <t>üldjuhul ülejärgmisel tööpäeval.</t>
  </si>
  <si>
    <t>Vajaduse korral kuu lõpu seisuga.</t>
  </si>
  <si>
    <t>Üldjuhul 4 tööpäeva jooksul dokumentide Keskusesse saabumisest.</t>
  </si>
  <si>
    <t>Hiljemalt kulu tekkimisele järgneva kuu 3. tööpäeval.</t>
  </si>
  <si>
    <t>Dokumendi kinnitamisel.</t>
  </si>
  <si>
    <t>4 tööpäeva jooksul arvates kinnitatud dokumentide Keskusesse saabumisest.</t>
  </si>
  <si>
    <t>Igapäevaselt.</t>
  </si>
  <si>
    <t>Asutuste kordades kehtestatud tähtaegadel.</t>
  </si>
  <si>
    <t>Lepingu sõlmimisel, korralduse/käskkirja kinnitamisel.</t>
  </si>
  <si>
    <t>Dokumentide saamisel üldjuhul ülejärgmisel tööpäeval.</t>
  </si>
  <si>
    <t>Jooksvalt aruannete saabumisel.</t>
  </si>
  <si>
    <t>Menetlusringi lõpetamisel Asutuses.</t>
  </si>
  <si>
    <t>Hiljemalt aruande esitamisele järgneva 5 tööpäeva jooksul.</t>
  </si>
  <si>
    <t>Vastavalt alusdokumentides määratud tähtaegadele.</t>
  </si>
  <si>
    <t>Peale aruande esitamise tähtaja möödumist.</t>
  </si>
  <si>
    <t>Käskkirja kinnitamisel.</t>
  </si>
  <si>
    <t>Hiljemalt käskkirja saamisele järgneval tööpäeval.</t>
  </si>
  <si>
    <t>Pidevalt.</t>
  </si>
  <si>
    <t>Hiljemalt järgmise kuu 10. kuupäevaks.</t>
  </si>
  <si>
    <t>Järgmisel tööpäeval.</t>
  </si>
  <si>
    <t>Hiljemalt järgmisel tööpäeval.</t>
  </si>
  <si>
    <t>Hiljemalt 3 tööpäeva enne arve väljastamise tähtaega.</t>
  </si>
  <si>
    <t>Hiljemalt järgmisel tööpäeval informatsiooni saamisest.</t>
  </si>
  <si>
    <t>Igakuiste arvete korral arvestuskuule järgneva kuu 3. tööpäevaks, edasiantavate  kommunaalteenustega seotud arved arvestuskuule järgneva kuu 7. tööpäevaks või arvete hilinemise korral esimesel võimalusel, ülejäänud koheselt vastavalt lepingule või tellimusele.</t>
  </si>
  <si>
    <t>Üldjuhul järgmisel tööpäeval ning lepingutes kokku lepitud tähtaegadel.</t>
  </si>
  <si>
    <t>Lepingus määratud tähtajal. Igakuiste arvete korral arvestuskuule järgneva kuu 3. tööpäevaks, edasiantavate  kommunaalteenustega seotud arved arvestuskuule järgneva kuu 7. tööpäevaks või arvete hilinemise korral esimesel võimalusel, ülejäänud koheselt vastavalt lepingule või tellimusele.</t>
  </si>
  <si>
    <t>Ülekanne teostatakse lähtudes eRK tähtaegadest.</t>
  </si>
  <si>
    <t>Kuludokumentide menetlemise tähtaegadel.</t>
  </si>
  <si>
    <t>Lepingus kokku lepitud kuupäevadel.</t>
  </si>
  <si>
    <t>Koos aruandega.</t>
  </si>
  <si>
    <t>Vastavalt auditite läbiviimisele.</t>
  </si>
  <si>
    <t>Asutus hiljemalt 4. tööpäeval info saabumisest.</t>
  </si>
  <si>
    <t>Järgmisel tööpäeval pärast laekumist või laekumise selgitamist.</t>
  </si>
  <si>
    <t>Vahetult korralduse kinnitamisel.</t>
  </si>
  <si>
    <t>Ostuarve menetlemise tähtajal.</t>
  </si>
  <si>
    <t>Aruande saamisele järgneval tööpäeval.</t>
  </si>
  <si>
    <t>Laekumise kajastamisel.</t>
  </si>
  <si>
    <t>Vastavalt hankemenetluse tähtaegadele.</t>
  </si>
  <si>
    <t>Vähemalt iga kuu lõpu seisuga.</t>
  </si>
  <si>
    <t>Vastavalt vajadusele.</t>
  </si>
  <si>
    <t>Asutus aruandeaastale järgneva aasta 15. jaanuariks.</t>
  </si>
  <si>
    <t>Vastavalt kassalise teenindamise eeskirjale.</t>
  </si>
  <si>
    <t>Vähemalt üks kord tööpäevas.</t>
  </si>
  <si>
    <t>Igapäevaselt eelmise tööpäeva kohta, koondkannete korral hiljemalt järgmise kuu 1. tööpäeval.</t>
  </si>
  <si>
    <t>Igapäevaselt või koondkannete korral kord kuus hiljemalt järgmise kuu 1. tööpäeval.</t>
  </si>
  <si>
    <t>Vähemalt kord aasta jooksul aasta lõpu seisuga.</t>
  </si>
  <si>
    <t>Hiljemalt kassalimiidi ületamisel või tulude e-riigkassasse kandmise tähtaegadel, sh detsembris detsembri viimasel tööpäeval.</t>
  </si>
  <si>
    <t>Aruande saamisest järgmise tööpäeva jooksul.</t>
  </si>
  <si>
    <t>Ostuarve/üleandmis-vastuvõtmisakti kontrollimisel ja kinnitamisel.</t>
  </si>
  <si>
    <t>Vastavalt Asutuse varade arvestuse korrale.</t>
  </si>
  <si>
    <t>Põhivara kaardi avamise järel esimesel võimalusel.</t>
  </si>
  <si>
    <t>Esimesel võimalusel, kuid hiljemalt järgmise kuu 20. kuupäeval peale soetatud põhivara täieliku või osalise kasutuselevõtmise kuu lõppemist.</t>
  </si>
  <si>
    <t>Dokumentide kinnitamise korral esimesel võimalusel.</t>
  </si>
  <si>
    <t>Väheväärtusliku vara soetamise dokumendi kinnitamisel.</t>
  </si>
  <si>
    <t>Kasutusrendilepinugte sõlmimisel ja lepingute lõpetamisel.</t>
  </si>
  <si>
    <t>Arvestuskuule järgneva kuu 10. kuupäevaks.</t>
  </si>
  <si>
    <t>Hiljemalt arvestuskuule järgneva kuu 20. kuupäevaks.</t>
  </si>
  <si>
    <t>Igal deklaratsiooni esitamise/makse toimumise päevale järgneval tööpäeval.</t>
  </si>
  <si>
    <t>Arvestusaastale järgneva aasta kehtestatud tähtajaks.</t>
  </si>
  <si>
    <t>Inventuuri läbiviimise kuupäevaks.</t>
  </si>
  <si>
    <t>Inventuuri akt kinnitatakse hiljemalt 5 tööpäeva jooksul pärast inventeerimist.</t>
  </si>
  <si>
    <t>Aastainventuur 31. detsembril, lisaks ootamatu inventuur vähemalt 2 korda aastas.</t>
  </si>
  <si>
    <t>Iga tööpäeva lõpu seisuga, kui kassas toimus liikumisi.</t>
  </si>
  <si>
    <t>Kannete tegemise järel koheselt.</t>
  </si>
  <si>
    <t>Vastavalt avaliku sektori finantsarvestuse ja -aruandluse juhendile.</t>
  </si>
  <si>
    <t>Vastavalt aruannete esitamise tähtaegadele.</t>
  </si>
  <si>
    <t>Kolmas isik esitab taotluse  või avalduse (hüvitamine võib tuleneda lepingust) kulude hüvitamiseks Asutusele ning lisab sellele kulu tõendava dokumendid  loetavas formaadis (nt PDF failina).</t>
  </si>
  <si>
    <r>
      <t xml:space="preserve">Võttis vastu: </t>
    </r>
    <r>
      <rPr>
        <i/>
        <sz val="12"/>
        <color theme="1"/>
        <rFont val="Times New Roman"/>
        <family val="1"/>
        <charset val="186"/>
      </rPr>
      <t>/allkirjastatud digitaalselt/</t>
    </r>
  </si>
  <si>
    <t>Hiljemalt 4. tööpäeval kinnitatud dokumentide Keskusesse  saabumisest.</t>
  </si>
  <si>
    <t>HTM edastab käskkirja Keskusele DHSi kaudu või e-posti teel.</t>
  </si>
  <si>
    <t>HTM edastab otsuse (käskkirja) Keskusele DHSi kaudu või e-posti teel. Keskus lähtub otsusest ja kajastab tehingu tuluna või tagastab saadud ettemaksu.</t>
  </si>
  <si>
    <t>Asutus informeerib õppurit tagatisraha maksmise kohustusest ja ülekande tegemiseks vajalikest pangarekvisiitidest.</t>
  </si>
  <si>
    <t>Keskus saadab maksekorralduse eRKsse.</t>
  </si>
  <si>
    <t xml:space="preserve">RTIPis teostatavad toimingud varadega on  kirjeldatud RTIPi varade mooduli juhendis. </t>
  </si>
  <si>
    <t>Asutus kajastab muudatuse RTIPis. RTIP saadab finantsandmeid puudutava info Keskusele automaatselt. Andmed RTIPis muutuvad, kui Keskus on muudatuse SAPis kajastanud.</t>
  </si>
  <si>
    <t>Keskus korrigeerib amortisatsioonimäära ja arvestab lisakulumit vastavalt allahindluse aktile ja/või amortisatsioonimäära muutmise otsusele, mille koostab Asutus (sh inventuurikomisjon) ja edastab selle RTIPi või DHSi või e-posti kaudu Keskusele.</t>
  </si>
  <si>
    <t>Bilansist välja-arvatav maksu-mus</t>
  </si>
  <si>
    <t>Soetus-maksumus</t>
  </si>
  <si>
    <t xml:space="preserve">Grandi kood </t>
  </si>
  <si>
    <t>30 kalendripäeva jooksul peab olema taotlusele vastatud.</t>
  </si>
  <si>
    <t>Asutus vaatab kvartaalselt SAP BOst võetud aruande lõpetamata ehituste seisu. Asutus koostab vajadusel poolelioleva põhivara kasutuselevõtmise akti.</t>
  </si>
  <si>
    <t xml:space="preserve">Väheväärtusliku vara kaardi avab Asutus RTIPis ostudokumendi alusel lähtudes asutusesisesest korrast. </t>
  </si>
  <si>
    <t>Tulemused vormistatakse mitte hiljem kui 15. märtsil.</t>
  </si>
  <si>
    <t>Hiljemalt 15. märtsil</t>
  </si>
  <si>
    <t xml:space="preserve">Asutus jälgib müügiarvete laekumist kas SAP BOs (SAPis koostatud müügiarvete korral) või ERPLYs (ERPLYs koostatud müügiarvete korral). </t>
  </si>
  <si>
    <t>Üldjuhul raamatupidamise kandeid ei tehta enam eelnevatesse aruande-perioodidesse peale aruannete tähtaega (järgmise kuu 25. kuu-päev, deklareerimise kuupäev maksu-arvestusega kannete korral).</t>
  </si>
  <si>
    <t xml:space="preserve">Peale Keskuse kinnituse andmist RTIPis liiguvad andmed SAPi. SAP saadab RTIPile tagasi raamatupidamiskande numbri SAPis. SAPis võetakse lisaks arvele RTIPist pargitud hüvitise nõue, kui kulud kuuluvad osaliselt või täielikult hüvitamisele. </t>
  </si>
  <si>
    <t>9.4.4.</t>
  </si>
  <si>
    <t>Jooksvalt või kord kuus</t>
  </si>
  <si>
    <t>Kohustuste, makstud ettemaksete ja muude bilansikontode saldode kontrollimine</t>
  </si>
  <si>
    <t>Keskus kontrollib jooksvalt kontode saldosid, sh seob nõudeid ja kohustusi ja viib läbi kulude periodiseerimist. Keskus lähtub kontode kontrollimisel oma sisekorrast.</t>
  </si>
  <si>
    <t>Tegevusala kood (10kohaline)</t>
  </si>
  <si>
    <t>Tegevusala kood (10 kohaline)</t>
  </si>
  <si>
    <t>Asutus esitab  põhjendatud krediit- või deebetkaardi väljastamise või sulgemise taotluse  Keskusele. Kui kaardi valdaja ja Asutuse vahel lõpeb teenistus-/töösuhe, on kaardi valdaja kohustatud viimasel tööpäeval tagastama pangakaardi Asutusele. Asutus on kohustatud koheselt edastama info riigikassale ja Keskusele kaardi sulgemise vajaduse kohta. Info saadetakse e-postiga või DHSi kaudu.</t>
  </si>
  <si>
    <t>Aastainventuuri lõppakt kinnitatakse hiljemalt 10. jaanuaril</t>
  </si>
  <si>
    <t>Keskus sisestab ja vajaduse korral muudab arvestusobjektide andmed.</t>
  </si>
  <si>
    <t>ERPLY tooteseeriate kataloogis kajastuvate arvestusobjektide lisamine ja muutmine</t>
  </si>
  <si>
    <t>Raamatupidamise aastaaruande koostamine ja esitamine allkirjastamiseks</t>
  </si>
  <si>
    <t>Töötaja koostab lähetuskulude aruande RTIPis ja lisab sellele kulu tõendavad dokumendid  manusena loetavas formaadis (nt PDF fail).  RTIPi kasutamise korral ilmuvad ostuarvega tasutud kulud automaatselt RTIPi, kui ostuarvete menetlemisel on neile lisatud lähetuse kood. Töötaja sisestab RTIPi Asutuse pangakaardiga ja omapoolselt tasutud kulude info.  Kui kulud kompenseerib Euroopa Komisjon või mõni muu asutus, siis märgib Asutus kulude hüvitaja (sponsori) ja hüvitatava summa RTIPs lähetuskulude aruande vastaval väljal.</t>
  </si>
  <si>
    <t xml:space="preserve">Asutus jälgib tähtajaks laekumata kuluaruandeid ja saadab töötajatele korduva meeldetuletuse RTIPi kaudu. </t>
  </si>
  <si>
    <t>Majanduskulude avanssi on õigus saada Asutuse juhi otsuse alusel erandjuhtudel. Avansi taotlus saadetakse Keskusele RTIPi majanduskulude mooduli kaudu nõutavate kinnituste ja vajalike arvestusobjektidega. Asutuse pangakaardi taotlemine toimub vastavalt toimemudeli punktile  5.6</t>
  </si>
  <si>
    <t>Kui töötajale on antud õigus teha väiksemaid kiireloomulisi oste majanduskulude avansi eest või oma rahaliste vahendite arvelt, koostab töötaja majanduskulude aruande RTIPi majanduskulude moodulis. Aruandes kajastub saadud avansi jääk. Kui töötajale on antud majanduskulude tegemiseks Asutuse pangakaart, siis esitab pangakaardi kasutaja kaardimaksete kohta aruande RTIPis toimemudelis kehtestatud tähtaegadel v.a juhul, kui kaardimakse tehakse seoses lähetusega ning  on juba kajastatud lähetuskulude aruandes.</t>
  </si>
  <si>
    <t xml:space="preserve">Majanduskulude aruanne kinnitatakse RTIPis vastavalt Asutuses kehtivale korrale. Asutus vastutab aruande õigsuse ja vajalike kinnituste olemasolu eest. </t>
  </si>
  <si>
    <t>Peale Keskuse kinnituse andmist RTIPis liiguvad andmed SAPi. SAP saadab RTIPile tagasi raamatupidamiskande numbri SAPis.</t>
  </si>
  <si>
    <t>3.6.2.5</t>
  </si>
  <si>
    <t xml:space="preserve">Majanduskulude aruande kontrollimine </t>
  </si>
  <si>
    <t xml:space="preserve">Keskus kontrollib aruande korrektsust, sh vastavust algdokumentidele. Puuduste korral suunab Keskus aruande tagasi Asutusele. </t>
  </si>
  <si>
    <t xml:space="preserve">Lähetuskulude aruanne jõuab RTIPi kaudu Keskusele peale kinnituse andmist. </t>
  </si>
  <si>
    <t>Aruande Asutuses kinnitamise järgselt.</t>
  </si>
  <si>
    <t>Majanduskulude aruande edastamine</t>
  </si>
  <si>
    <t xml:space="preserve">Majanduskulude aruanne jõuab RTIPi kaudu Keskusele peale kinnituse andmist. </t>
  </si>
  <si>
    <t>Hüvitise taotluse vormistamine töötaja poolt</t>
  </si>
  <si>
    <t>Töötaja esitab taotluse kulude hüvitamiseks lähtudes Asutuses kehtestatud korrast RTIPi majanduskulude moodulis ning lisab taotlusele (vajadusel) kulu tõendavad dokumendid  loetavas formaadis (nt PDF failina)</t>
  </si>
  <si>
    <t xml:space="preserve">Taotlus jõuab RTIPi kaudu Keskusele peale kinnituse andmist. </t>
  </si>
  <si>
    <t>3.6.4.7.</t>
  </si>
  <si>
    <t>SAPis kajastatakse tehingud hiljemalt 3 tööpäeva enne toetuse väljamaksmise tähtaega. Väljamakse teeb Keskus kooli korras kehtestatud tähtpäevaks või hiljemalt 5. tööpäeval käskkirja saamisest.</t>
  </si>
  <si>
    <t>3.7.1.6.2.</t>
  </si>
  <si>
    <t>3.7.1.6.3.</t>
  </si>
  <si>
    <t>Taotluse saamisel, dokumendi asutusse laekumisel.</t>
  </si>
  <si>
    <t xml:space="preserve">Maksekorraldus jõuab RTIPi kaudu Keskusele peale kinnituse andmist. </t>
  </si>
  <si>
    <t>Maksekorraldus kooskõlastatakse ja kinnitatakse  vastavalt Asutuses kehtivale korrale RTIPis. Asutus lisab  dokumendile arvestusobjektid ja muu vajaliku informatsiooni, sh aktid, lepingud.</t>
  </si>
  <si>
    <t>Asutus koostab ja esitab deklaratsiooni. Asutus sisestab tasumisele kuuluva maksusumma RTIPi majanduskulude moodulisse dokumendiliigina Maksekorraldus ning menetleb (sh määrab kulukohad) ja kinnitab selle RTIPis.</t>
  </si>
  <si>
    <t>Asutus sisestab tasumisele kuuluva maksusumma RTIPi majanduskulude moodulisse dokumendiliigina Maksekorraldus ning menetleb (sh määrab kulukohad) ja kinnitab selle RTIPis. Maksekorraldus jõuab RTIPi kaudu Keskusele peale kinnituse andmist. Keskus kontrollib maksekorralduse ja lisatud dokumendid. Puuduste korral suunab Keskus maksekorralduse tagasi Asutusele. Peale Keskuse kinnituse andmist RTIPis liiguvad andmed SAPi. SAP saadab RTIPile tagasi raamatupidamiskande numbri SAPis. Keskus teeb väljamakse.</t>
  </si>
  <si>
    <t>Üle piirmäära makstav lähetuse päevaraha</t>
  </si>
  <si>
    <t>3.5.2.10.</t>
  </si>
  <si>
    <t>Lähetusaruande kontrollimisel.</t>
  </si>
  <si>
    <t>3.7.1.1.4.</t>
  </si>
  <si>
    <t>Asutus saadab käskkirja DHSi kaudu või e-posti teel Keskusele.</t>
  </si>
  <si>
    <t>5 tööpäeva enne majutustoetuste maksmise tähtpäeva.</t>
  </si>
  <si>
    <t>Esimesel võimalusel</t>
  </si>
  <si>
    <t>Grand(toetuse)kood</t>
  </si>
  <si>
    <t>Grant kood</t>
  </si>
  <si>
    <t>grant type</t>
  </si>
  <si>
    <t>Ettevõte</t>
  </si>
  <si>
    <t>Sponsor</t>
  </si>
  <si>
    <t>sponsor nimi</t>
  </si>
  <si>
    <t>grant nimetus</t>
  </si>
  <si>
    <t>pikk nimetus</t>
  </si>
  <si>
    <t>valuuta</t>
  </si>
  <si>
    <t>Abiraha kehtivus algus</t>
  </si>
  <si>
    <t>Abiraha kehtivuslõpp</t>
  </si>
  <si>
    <t>External Reference</t>
  </si>
  <si>
    <t>CFDA Number - ei kasuta</t>
  </si>
  <si>
    <t>Internal Reference</t>
  </si>
  <si>
    <t>Rahastamisallikad  = Fund</t>
  </si>
  <si>
    <t>Sponsorprogrammid</t>
  </si>
  <si>
    <t>Sponsor klass</t>
  </si>
  <si>
    <t>GRANT_NBR</t>
  </si>
  <si>
    <t>GRANT_TYPE</t>
  </si>
  <si>
    <t>COMPANY_CODE</t>
  </si>
  <si>
    <t>SPONSOR</t>
  </si>
  <si>
    <t>GRANT_SHORT_DESC</t>
  </si>
  <si>
    <t>GRANT_DESC</t>
  </si>
  <si>
    <t>GRANT_CURRENCY</t>
  </si>
  <si>
    <t>VALID_FROM</t>
  </si>
  <si>
    <t>VALID_TO</t>
  </si>
  <si>
    <t>EXT_REFERENCE</t>
  </si>
  <si>
    <t>CFDA</t>
  </si>
  <si>
    <t>INT_REFERENCE</t>
  </si>
  <si>
    <t>FUND</t>
  </si>
  <si>
    <t>GM_SP_PROG</t>
  </si>
  <si>
    <t>SPONSORED_CLASS</t>
  </si>
  <si>
    <t>Eelarve</t>
  </si>
  <si>
    <t>Programm</t>
  </si>
  <si>
    <t>COFOG</t>
  </si>
  <si>
    <t>c20</t>
  </si>
  <si>
    <t>c2</t>
  </si>
  <si>
    <t>C4</t>
  </si>
  <si>
    <t>c10</t>
  </si>
  <si>
    <t>c30</t>
  </si>
  <si>
    <t>c80</t>
  </si>
  <si>
    <t>c3</t>
  </si>
  <si>
    <t>date</t>
  </si>
  <si>
    <t>c24</t>
  </si>
  <si>
    <t>09223</t>
  </si>
  <si>
    <t>Kooli nimetus</t>
  </si>
  <si>
    <t>Projekti</t>
  </si>
  <si>
    <t>Project</t>
  </si>
  <si>
    <t>Lühinimi</t>
  </si>
  <si>
    <t>Profiil</t>
  </si>
  <si>
    <t>koond WBS, Top level  = proj kood</t>
  </si>
  <si>
    <t>Pr.Str.element (20), Level1</t>
  </si>
  <si>
    <t>Pr.Str.element (20), Level2</t>
  </si>
  <si>
    <t>Nimi (40)</t>
  </si>
  <si>
    <t>projektitüüp</t>
  </si>
  <si>
    <t>vast.kulukesk1</t>
  </si>
  <si>
    <t>Tegvusala</t>
  </si>
  <si>
    <t>Tulukeskus</t>
  </si>
  <si>
    <t>Objektiklass</t>
  </si>
  <si>
    <t>Tegevusüksus</t>
  </si>
  <si>
    <t>Investeerimis-profiil</t>
  </si>
  <si>
    <t>Statsistiline</t>
  </si>
  <si>
    <t>INVobjekt</t>
  </si>
  <si>
    <t>max 20</t>
  </si>
  <si>
    <t>max 40</t>
  </si>
  <si>
    <t>Tase</t>
  </si>
  <si>
    <t>PSPID</t>
  </si>
  <si>
    <t>POST1</t>
  </si>
  <si>
    <t>PROFL</t>
  </si>
  <si>
    <t>POSID</t>
  </si>
  <si>
    <t>PRART</t>
  </si>
  <si>
    <t>FKOKR</t>
  </si>
  <si>
    <t>FUNC_AREA</t>
  </si>
  <si>
    <t>PRCTR</t>
  </si>
  <si>
    <t>SCOPE</t>
  </si>
  <si>
    <t>WERKS</t>
  </si>
  <si>
    <t>IMPRF</t>
  </si>
  <si>
    <t>fund</t>
  </si>
  <si>
    <t xml:space="preserve">Keskus teeb tulude kanded hiljemalt järgmise kuu 25. kuupäeval või väikeste summade korral kvartaalselt kvartalile järgneva kuu 25. kuupäevaks, erandjuhul väljamaksetaotluse järgi väljamaksetaotluse saamisele järgneval päeval. </t>
  </si>
  <si>
    <t>Kui toetuse andja ei aktsepteeri kõiki tehtud kulutusi, siis saadab Asutus vastava info koos kulude ümbertõstmise taotlusega Keskusele e-posti teel. Keskus  teeb kulude ümbertõstmise ja tagastab toetuse otsuse alusel.</t>
  </si>
  <si>
    <t>4 tööpäeva  enne lõpparuande esitamise tähtaega.</t>
  </si>
  <si>
    <t xml:space="preserve">Õppetoetuste taotlejate ja õppeasutuste telefoni ja e-posti teel konsulteerimine.  </t>
  </si>
  <si>
    <t>3.6.4.8.</t>
  </si>
  <si>
    <t>Kuludokumendid, mille väljamaksmiel tuleb kinni pidada tulumaks</t>
  </si>
  <si>
    <t>Üldjuhul samal tööpäeval</t>
  </si>
  <si>
    <t xml:space="preserve">Kinnitatud lähetuskorraldus edastatakse Keskusele RTIPi, kui korraldusel on esitatud avansi taotlus. </t>
  </si>
  <si>
    <t xml:space="preserve">Keskus võtab limiitide ületamise aruande alusel arvele nõuded töötajate vastu. Kui ülekulu peetakse kinni palgast, edastab Keskus info e-postiga PTOle palgast kinnipidamiste sisestamiseks SAPi. Keskus jälgib arvestusobjektide vastavust kinnipeetud kulude kontol ja korrigeerib vajadusel kanded. </t>
  </si>
  <si>
    <t xml:space="preserve">Mahukate ostuarvete funktsionaalsuse kasutamisel saadetakse automaatne teade SAPist ülekulu palgast kinnipidamise kohta töötajatele e-postiga. Kui töötaja teeb avalduse ülekulu põhjendatuse kohta ja Asutus aktsepteerib ülekulu, saadab Asutus PTO-le teate ülekulu palgast kinnipidamise kustutamiseks DHSi kaudu või e-posti teel. </t>
  </si>
  <si>
    <t>Keskus ja PTO (palkade ja palgalt arvestatud maksude osas) genereerivad maksekorraldused. Keskus impordib failid eRKsse.</t>
  </si>
  <si>
    <t xml:space="preserve">Maksude saldosid jälgivad ja võrdlevad pearaamatuga Keskus ja PTO (palgalt arvestatud maksude osas). </t>
  </si>
  <si>
    <t>Projektikood</t>
  </si>
  <si>
    <t>Vt punkt 2.1.3.Toetuse ja projekti koodi taotluse soovituslik vorm lisas 1.11 (toetuse kood)  ja 1.11.a (projekti kood)</t>
  </si>
  <si>
    <r>
      <t>Koostab dokumendi eAK-st saabumisele järgneval tööpäeval, viib läbi periodiseerimist</t>
    </r>
    <r>
      <rPr>
        <strike/>
        <sz val="9"/>
        <rFont val="Times New Roman"/>
        <family val="1"/>
        <charset val="186"/>
      </rPr>
      <t xml:space="preserve"> </t>
    </r>
    <r>
      <rPr>
        <sz val="9"/>
        <rFont val="Times New Roman"/>
        <family val="1"/>
        <charset val="186"/>
      </rPr>
      <t>vastavalt üldeeskirja §36 lõikele 6 enne kuu sulgemist.</t>
    </r>
  </si>
  <si>
    <t>Riigihanke number</t>
  </si>
  <si>
    <t>Kohustuslik e-arvekeskuses (FITEK)</t>
  </si>
  <si>
    <t>3.6.2.7.</t>
  </si>
  <si>
    <t>Keskus kontrollib dokumendi. Juhul, kui dokumendil esineb puudusi (sh vajadus maksuvaba limiiti ületav kuluosa maksustada), suunab Keskus aruande tagasi Asutusele.</t>
  </si>
  <si>
    <t>Maksetähtajal või hiljemalt 4. tööpäeval arvates dokumentide Keskusesse saabumisest.</t>
  </si>
  <si>
    <t>Põhi- ja eritoetuse maksmise lõpetamise või peatamise käskkirjade edastamine</t>
  </si>
  <si>
    <t>3.7.1.5.3.</t>
  </si>
  <si>
    <t>Sõidusoodustuste taotlemise kontrollimine, määramine ja andmetabeli edastamine</t>
  </si>
  <si>
    <t>Majutustoetuste taotlemise kontrollimine, määramine ja andmetabeli edastamine</t>
  </si>
  <si>
    <t xml:space="preserve">Keskus võtab üldjuhul igas kuus arvele tulu ja nõude või sulgeb tulu arvelevõtmisel saadud ettemakse lähtudes antud kuus toetuse arvel kajastatud kulutustest. Kannete aluseks võib olla ka väljamaksetaotlus või toetuse andja otsus. </t>
  </si>
  <si>
    <t>Asutus koostab väljamaksetaotluse, lisades vajalikud kuludokumentide koopiad, kooskõlastab selle Keskusega ning peale Keskuse poolse kinnituse saamist saadab toetuse andjale või vahendajale. Aruande koostamiseks kasututatakse SAP BO aruandeid. Kui toetuse väljamaksetaotlus asub elektroonses menetluskeskkonnas  toimub aruande kooskõlastamine Keskuse poolt samas keskkonnas.</t>
  </si>
  <si>
    <t>Toetuse laekumine ja ettemakse kajastamine</t>
  </si>
  <si>
    <t>Eelneval kokkuleppel ja koostöös Asutusega koostab Keskus väljamaksetaotluse aruandluskeskonna BO (RP007, RP008) andmete alusel ja saadab kinnitamisele Asutusele.</t>
  </si>
  <si>
    <t>Limiidid kehtestatakse Asutuse juhi korraldusega konkreetsete kululiikide kohta. Limiidid kehtestatakse kalendrikuu või kvartali kohta ilma käibemaksuta. Korraldusele lisatakse teave Asutuse töötajate nõusolekust limiidi ületamisel ülekulu töötasust kinnipidamise lubamise kohta. Korraldus saadetakse Keskusele DHSi kaudu või e-posti teel.</t>
  </si>
  <si>
    <t>Asutus jälgib tagatiste jääke SAP BOs.</t>
  </si>
  <si>
    <t>Kui nõuded ei laeku maksetähtajaks, saadab Keskus võlgnikule meeldetuletuskirja SAPist väljastatud arvete ja  Asutus ERPLYst väljastatud arvete korral. Meeldetuletuskiri sisaldab ka viivist, kui viivise maksmine on hilinemise korral ette nähtud. Keskus saadab meeldetuletuskirja hiljemalt 30 kalendripäeva möödumisel maksetähtajast.</t>
  </si>
  <si>
    <t>Asutus kehtestab sularahakassa eeskirja, kirjeldades viisid sularaha kogumiseks, turvaliseks hoidmiseks, kassaraamatu pidamiseks, eRK pangakontole inkasseerimiseks ja kassa jäägi maksimaalse suuruse iga päeva lõpuks.</t>
  </si>
  <si>
    <t xml:space="preserve">Valitsemisala pearaamatupidaja taotleb Asutuselt e-Maksuameti kasutusõiguste avamise  ja sulgemise Keskuse töötajatele e-posti teel. Asutuse volitatud isik koostab e-Maksuametis kasutusõiguste taotluse. Asutus teavitab valitsemisala pearaamatupidajat avatud või suletud õigustest. </t>
  </si>
  <si>
    <t>Keskus koostab deklaratsiooni ja edastab Maksu- ja Tolliametile. Kui Asutus kasutab tervise edendamiseks tehtavate kulude hüvitamisel lisaks RTIPile ka muid hüvitamise viise (FITEK, SportID), siis esitab Asutus Keskusele deklareerimiseks vajalikud andmed.</t>
  </si>
  <si>
    <t>Isikliku sõiduauto ametisõitudeks kasutamise, tervise edendamise kulude ja tasemekoolituste kohta deklaratsiooni INF14 koostamine</t>
  </si>
  <si>
    <t>Maamaksu, keskkonnatasude, rasekeveokimaksu ja maksuvõlalt arvestatud intressi tasumine</t>
  </si>
  <si>
    <t>Vastavalt maksetähtajale.</t>
  </si>
  <si>
    <t>5 tööpäeva jooksul peale lõppakti kinnitamist.</t>
  </si>
  <si>
    <t>Hiljemalt 20.jaanuaril.</t>
  </si>
  <si>
    <t>Keskus koostab valitsemisala raamatupidamise aastaaruande ja esitab selle peale auditi lõppu HTMi allkirjastamiseks.</t>
  </si>
  <si>
    <t>Keskus esitab eeltäidetud inventuuri 15.jaanuariks ning Asutus saadab Keskusele täiendatud vormi tagasi 5 tööpäeva jooksul. Keskus kajastab andmed hiljemalt 25.jaanuaril.</t>
  </si>
  <si>
    <t xml:space="preserve">Asutus koostab nõuete lootusetuks tunnistamise otsuse. Allkirjastatud otsus saadetakse Keskusele DHSi kaudu või e-posti teel. </t>
  </si>
  <si>
    <t>Asutus kontrollib taotluses esitatud andmed, sh vastavust seadustes  või Asutuses kehtestatud limiitidele. Asutus kooskõlastab dokumendi lähtudes asutuses kehtestatud korrast  ja kinnitab  taotluse. Kui Asutus maksab  tervise edendamise kulude hüvitist  ainult läbi majanduskulude portaali, on limiidi jälgimine võimalik portaali kaudu.</t>
  </si>
  <si>
    <t>Uue aasta alguses, kuid hiljemalt aastaaruande tähtajaks.</t>
  </si>
  <si>
    <t>Reeglina järgmise kuu 5. tööpäeval, vajadusel hiljem.</t>
  </si>
  <si>
    <t>Raamatupidamise algdokumendid saadetakse Keskusele  eAK, RTIPi, DHSi kaudu või e-postiga Keskuse aadressile rpt.htm@rtk.ee</t>
  </si>
  <si>
    <t>Keskus jälgib, kas tarnijal on sulgemata ettemakseid ja seob tehtud ettemakse arvega. Vajadusel esitab ta täiendava järelpärimise Asutusele ettemakse sulgemise võimaluse kohta e-posti teel. Keskus vastutab õige maksetähtaja, makse summa ning maksja ja saaja pangakonto vastavuse eest SAPis.</t>
  </si>
  <si>
    <t>Avansi maksmiseks peab taotlus jõudma hiljemalt 4 tööpäeva enne maksetähtaega Keskusesse.</t>
  </si>
  <si>
    <t xml:space="preserve">Kolmandatele isikutele hüvitatavad kulud. Kulud, mille kohta ei esitata ostuarvet. </t>
  </si>
  <si>
    <t>Kolmandale isikule makstavate hüvitiste taotluste ja mitteostuarvete saatmine Keskusele</t>
  </si>
  <si>
    <t>Kolmandale isikule makstavate hüvitiste taotluste ja mitteostuarvete menetlemine ja kinnitamine</t>
  </si>
  <si>
    <t>Kolmandale isikule makstavate hüvitiste taotluste ja mitteostuarvete saatmine Keskusele.</t>
  </si>
  <si>
    <t xml:space="preserve">Kolmandale isikule makstavate hüvitiste taotluste ja mitteostuarvete vastuvõtmine ja kontrollimine Keskuses. </t>
  </si>
  <si>
    <t>Keskus kontrollib maksekorralduse ja lisatud dokumendid. Puuduste korral suunab Keskus maksekorralduse tagasi Asutusele.</t>
  </si>
  <si>
    <t xml:space="preserve">Kolmandale isikule makstavate hüvitiste taotluste ja mitteostuarvete saatmine SAPi. </t>
  </si>
  <si>
    <t>Hüvitiste ja mitteostuarvete väljamaksmine</t>
  </si>
  <si>
    <t>Keskus teeb väljamakse kolmandale isikule või mitteostuarve esitanud isikule/organisatsioonile.</t>
  </si>
  <si>
    <t>Kui kassat peetakse väljaspool SAPi, koostab Asutus sularaha liikumise kohta aruande Keskusele. Müügisüsteemi kasutamisel peab Asutus kassaarvestust müügisüsteemis ERPLY.</t>
  </si>
  <si>
    <t>Hiljemalt 31.oktoobril</t>
  </si>
  <si>
    <t xml:space="preserve">Asutus võib valida konto, keskusel on õigus nõuda selle muutmist lähtudes raamatupidamises kehtivatest arvestuspõhimõtetest 
</t>
  </si>
  <si>
    <t>20100000</t>
  </si>
  <si>
    <t>alates 1.04.2017</t>
  </si>
  <si>
    <r>
      <t xml:space="preserve">PTO -  </t>
    </r>
    <r>
      <rPr>
        <sz val="9"/>
        <rFont val="Times New Roman"/>
        <family val="1"/>
        <charset val="186"/>
      </rPr>
      <t>RTK personaliteenuste osakond, kes osutab personali- ja palgaarvestuse teenust Asutusele</t>
    </r>
  </si>
  <si>
    <t>Laekumised kajastatakse Keskuses. Müügisüsteemi ERPLY kasutamisel kajastab Asutus laekumised (näiteks sularaha ja kaardimaksed) kassamooduli kaudu.</t>
  </si>
  <si>
    <t>8.2.3.</t>
  </si>
  <si>
    <t>Kinnituskirjade edastamine</t>
  </si>
  <si>
    <t>8.2.4.</t>
  </si>
  <si>
    <t>8.2.5.</t>
  </si>
  <si>
    <t>Keskus teeb TP koodide korrigeerimikanded SAPis.</t>
  </si>
  <si>
    <t>Kinnituskirja näidis Lisa 1.20</t>
  </si>
  <si>
    <t>Isikud esitavad kinnituskirja selle kohta, kas nad on või ei ole neile teadaolevalt sõlminud tehinguid seotud osapooltega. Kinnituskiri esitatakse HTMi siseauditiosakonnale (e-posti aadressil hm@hm.ee).</t>
  </si>
  <si>
    <t>Siseauditiosakond edastab RTKle DHSi kaudu kinnituskirjad, mis sisaldavad infot avaldamisele kuuluvate tehingute kohta</t>
  </si>
  <si>
    <t>5 tööpäeva jooksul pärast teabe saamist</t>
  </si>
  <si>
    <t>Hiljemalt 15. veebruaril</t>
  </si>
  <si>
    <t>Hiljemalt 15.jaanuaril. Juhul, kui RSE punktis 4.8 nimetatud isik lahkub ametist majandusaasta keskel, esitab ta kinnituskirja hiljemalt viimasel tööpäeval</t>
  </si>
  <si>
    <t>RSE punktis 4.8 loetletud iskute kinnituskirjade koostamine ja esitamine</t>
  </si>
  <si>
    <t>Kinnituskirjade alusel korrigeerimiskannete tegemine</t>
  </si>
  <si>
    <t>Asutus informeerib Keskust otsusest tagatisraha tagastada e-postiga. Tasaarvelduse kajastab Asutus Erplys selleks loodud funktsiooni "Kasuta tagastisraha arve tasumiseks" kaudu.</t>
  </si>
  <si>
    <t>Vajadusel</t>
  </si>
  <si>
    <t>Menetlusprotsessi erisusega asutuste nimekiri</t>
  </si>
  <si>
    <t>Asutuse nimi</t>
  </si>
  <si>
    <t>Jõgevamaa Gümnaasium</t>
  </si>
  <si>
    <t>Erisus rakendub alates</t>
  </si>
  <si>
    <t>Menetlusprotsessi erisuse korral: Keskus muudab aruandele lisatud  sisulise info alusel süsteemi poolt eeltäidetud kulukohad.</t>
  </si>
  <si>
    <t>Intrastat kauba lähetamine ja Intrastat kauba saanime</t>
  </si>
  <si>
    <t>Asutus koostab ja esitab deklaratsiooni.</t>
  </si>
  <si>
    <t>Müügiarve, tellimus (ettemaksearve) või kreeditarve koostamine</t>
  </si>
  <si>
    <t xml:space="preserve"> Menetlusprotsessi erisuse korral: Keskus muudab aruandele lisatud  sisulise info alusel süsteemi poolt eeltäidetud kulukohad.</t>
  </si>
  <si>
    <t xml:space="preserve">Menetlusprotsessi erisuse korral: Asutus lisab aruandele süsteemi poolt eeltäidetud kulukohtade muutmiseks vajaliku sisulise info. </t>
  </si>
  <si>
    <t>Menetlusprotsessi erisuse korral: Asutus lisab aruandele süsteemi poolt eeltäidetud kulukohtade muutmiseks vajaliku sisulise info</t>
  </si>
  <si>
    <t>Invenuurile eelnevad tegevused</t>
  </si>
  <si>
    <t>9.1.1</t>
  </si>
  <si>
    <t>9.1.9.</t>
  </si>
  <si>
    <t>Asutus sisestab soetatud varad RTIPi varade moodulis ja lõpetab pooleliolevad toimingud</t>
  </si>
  <si>
    <t>Keskus võrdleb RTIPI ja SAP BO varade vastavust ja teavitab asutust, millal võib inventuuriga alustada.</t>
  </si>
  <si>
    <t xml:space="preserve">Inventuuri järgselt võrdleb Keskus SAP BO varade vastavust RTIPis inventuuri andmetega.  Keskus kajastab vajadusel korrigeerimiskanded SAPis, lähtudes inventuuri tulemuste alusel RTIPis koostatud või RTIPi väliselt koostatud täiendavatest aktidest. </t>
  </si>
  <si>
    <t>Vajadusl</t>
  </si>
  <si>
    <t>Keskus kajastab tehingu hiljemalt järgmisel tööpäeval ning teeb väljamaksed arvestades eRK tähtaegu.</t>
  </si>
  <si>
    <t>Pangast tagasi tulnud maksete või vigaste andmeväljade puhul täpsustab Keskus andmeid toetuse saajaga. Toetuse saaja  saadetud andmete kohaselt korrigeerib Keskus andmed SAPis ja teeb ülekande esimesel võimalusel.</t>
  </si>
  <si>
    <t xml:space="preserve">Asutus koostab käskkirja ja saadab kinnitatud andmetabeli Keskusega kokkulepitud SAPi impordivormil DHSi kaudu või e-posti teel Keskusele. </t>
  </si>
  <si>
    <t>Asutus kontrollib taotlused ning vormistab andmetabeli Keskusega kokkulepitud SAPi impordivormil. Asutus saadab kinnitatud andmetabeli DHSi kaudu või e-posti teel Keskusele.</t>
  </si>
  <si>
    <t xml:space="preserve">Kogu semestriks määratud  igakuiste stipendiumite maksmine toimub kooli korras kehtestatud tähtpäevaks.    Lisa vormi number  1.17   </t>
  </si>
  <si>
    <t>Ebatõenäoliselt laekuvate nõuete arvestus</t>
  </si>
  <si>
    <t>Koondkannete edastamine SAP-i</t>
  </si>
  <si>
    <t>Koondkannete sisestamine SAPi</t>
  </si>
  <si>
    <t xml:space="preserve">Keskus impordib kuu koondkande SAPi. </t>
  </si>
  <si>
    <t>Kande saamisest 2 tööpäeva jooksul</t>
  </si>
  <si>
    <t>Kui toetuste menetlemine toimub SFOSis, siis toetuse andmise otsust Keskusele ei saadeta.</t>
  </si>
  <si>
    <t>Antud toetuse arvestus ja väljamaksed SFOSist saadud maksekorralduste alusel</t>
  </si>
  <si>
    <t>Keskus kontrollib SFOSist SAPi imporditud maksekorralduste vastavust SAP BO maksekorralduste aruandega SF109, kajastab toetuste kulu ja kohustised SAPis ja teeb makse maksetähtpäeval. Ettemakse tüüpi maksekorraldustele koostab ettemakse dokumendi. Maksmiseks blokeeritud maksekorralduste korral selgitab SAP BO aruannete alusel blokeerimise põhjuse ja sulgeb kohustise õige ettemakse või tagasinõudega.</t>
  </si>
  <si>
    <t>SFOS toetuse kasutamise aruannete menetlemine toimub volitatud rakendusüksuses</t>
  </si>
  <si>
    <t>Laekumise kajastamine</t>
  </si>
  <si>
    <t>Vajaduse korral Keskus teavitab Asutuse volitatud rakendusüksust laekumisest ja jääb ootama infot, kuidas laekumist kajastada. Asutus või rakendusüksus saadab Keskusele info laekumise kajastamiseks, sh selle jagunemisest põhiosaks, intressideks ja viivisteks. Keskus kajastab laekumise. Kui toetuse detailne arvestus on SFOSis või PTSis, kajastab Asutus või rakendusüksus laekumise selles infosüsteemis.</t>
  </si>
  <si>
    <t>Asutused teavitavad  riigisiseseid tarnijaid, et arveid edastataks e-arvetena eAKsse või  välisarvete puhul Asutusele.</t>
  </si>
  <si>
    <t>Asutus saadab käskkirja DHSi kaudu või e-posti teel Keskusele. Käskkirja lisa vormistab Asutus SAPi andmete importimise alustabeliks.</t>
  </si>
  <si>
    <t xml:space="preserve"> Väljamaksmisele kuuluvad toetused edastatakse EHISest liidestuse kaudu SAPi.
</t>
  </si>
  <si>
    <t xml:space="preserve">Asutus koostab  ja saadab kinnitatud  andmetabeli Lisa 1.17 vormil  DHSi kaudu või e-posti teel Keskusele. </t>
  </si>
  <si>
    <t xml:space="preserve">Põhivara klassid on esitatud RTIPis. Asutus teeb vajadusel ettepaneku Keskusele uue põhivara klassi loomiseks. Uutele varadele üldjuhul määratavad amortisatsiooninormid on kehtestatud raamatupidamise sise-eeskirjas. Spetsiifiliste või varem kasutatud põhivarade korral hindab Asutus põhivara kasulikku eluiga enne vara arvelevõtmist.
</t>
  </si>
  <si>
    <t>Kord kuus, hiljemalt aruande kuule järgneva kuu 25. kuupäevaks.</t>
  </si>
  <si>
    <t>ERPLY kasutusjuhend asutustele: https://abihm.erply.com/et/erply</t>
  </si>
  <si>
    <t>4.4.2.2.3.</t>
  </si>
  <si>
    <t>Toodete ja teenuste lisamine ERPLYsse</t>
  </si>
  <si>
    <t>Asutuse teabe aluseks on eelkõige toodete andmesisestusfail (nn tootepuu), mis koostatakse  koostöös RTKga</t>
  </si>
  <si>
    <t xml:space="preserve">Asutuse ja RTK koostöös koostatud andmesisestusfaili alusel sisestab tooted ja teenused ERPLYsse RTK. Toodete ja teenuste sisestamisel vastutab asutus tootekaardil märgitud info eest, sealhulgas toote või teenuse tooteseeria õigeid arvestusobjekte kajastavasse kataloogi paigutamise eest. </t>
  </si>
  <si>
    <t>4.4.2.2.4.</t>
  </si>
  <si>
    <t>Volitused ja kasutusõigused</t>
  </si>
  <si>
    <t>Vastavalt vajadusele</t>
  </si>
  <si>
    <t>11.2.</t>
  </si>
  <si>
    <t>Vähemalt kord aastas</t>
  </si>
  <si>
    <t>11.3.</t>
  </si>
  <si>
    <t>11.4.</t>
  </si>
  <si>
    <t>eAK kasutajaõigused</t>
  </si>
  <si>
    <t xml:space="preserve">e-AK kasutajaõiguse andmine ja lõpetamine </t>
  </si>
  <si>
    <t>Keskuse ja Asutuse kokkuleppel võib Keskus avada ja sulgeda ka Asutuse kasutusõigusi Asutusest saadud info alusel.</t>
  </si>
  <si>
    <t>e-AK kasutajaõiguste inventuur</t>
  </si>
  <si>
    <t>Keskus teeb Asutuse kehtivate kasutusõiguste väljavõtte ja saadab selle e-postiga Asutusele eAK kasutusõiguste inventeerimiseks. Asutus teeb väljavõttele märkmed kasutajaõiguste vajaduse kohta ja saadab tagasi Keskusele. Keskus vastutab inventuuridokumendi korrektse vormistamise eest.</t>
  </si>
  <si>
    <t xml:space="preserve">RTIPi kasutusõigused </t>
  </si>
  <si>
    <t>SAP BO kasutajaõiguste inventuur</t>
  </si>
  <si>
    <t>SAP BO kasutajaõiguse taotlemine, andmine ja lõpetamine</t>
  </si>
  <si>
    <t>Asutus avab ja sulgeb RTIPi kasutusõigusi administraatoritele ja Keskusele põhjendatud taotluse alusel. Asutuse ja Keskuse kokkuleppel võib kasutusõigustega tegelda Keskus.</t>
  </si>
  <si>
    <t>ERPLY kasutajaõigused</t>
  </si>
  <si>
    <t>12.</t>
  </si>
  <si>
    <t>12.1.</t>
  </si>
  <si>
    <t>RTIP kasutajaõiguse taotlemine,  muutmine ja lõpetamine</t>
  </si>
  <si>
    <t>ERPLY Books kasutajate inventeerimine</t>
  </si>
  <si>
    <t>Keskus avab ja sulgeb e-AK kasutajaõigusi Asutuse administraatorile ja Keskuse töötajatele. Asutuse administraator annab, muudab ja lõpetab  Asutuse töötajate e-AK  kasutajaõigused.</t>
  </si>
  <si>
    <t>Raamatupidamise sise-eeskirja projekti koostamine ja muudatusettepanekute esitamine</t>
  </si>
  <si>
    <t>lisame lingid tenusleppele</t>
  </si>
  <si>
    <t>Sildfinantseerimise  taotlus</t>
  </si>
  <si>
    <t>ASUTUSE NIMI</t>
  </si>
  <si>
    <t>ASUTUSE KOOD SAPS</t>
  </si>
  <si>
    <t>GRANDI KOOD SAPs</t>
  </si>
  <si>
    <t>GRANDI KOOD RIIGIEELARVE INFOSÜSTEEMIS</t>
  </si>
  <si>
    <t>PROGRAMMI KOOD (4-KOHALINE)</t>
  </si>
  <si>
    <t>GRANDI NIMIETUS/ PROJEKTI NIMI</t>
  </si>
  <si>
    <t>TOETUSE ANDJA/ FOND</t>
  </si>
  <si>
    <t>ARTIKKEL</t>
  </si>
  <si>
    <t>EELRVE LIIK</t>
  </si>
  <si>
    <t>PROJEKTI KOGUEELARVE</t>
  </si>
  <si>
    <t>VAHENDITE VAJADUS EELARVEAASTAKS (2019)</t>
  </si>
  <si>
    <t>TAGASTAMISE TÄHTAEG</t>
  </si>
  <si>
    <t>Märkused/ Põhjendused</t>
  </si>
  <si>
    <t>Välistoetus laekub eelnevalt tehtud kulude hüvitamisena</t>
  </si>
  <si>
    <t>K</t>
  </si>
  <si>
    <t>I</t>
  </si>
  <si>
    <t>Keskus vormistab ümberhindluse õiendi  ja kooskõlastab selle Asutusega. Keskus kajastab muutuse SAPis.</t>
  </si>
  <si>
    <t>ERPLY kasutajate inventeerimine</t>
  </si>
  <si>
    <t>ERPLY kasutajaõiguste taotlemine, muutmine ja lõpetamine</t>
  </si>
  <si>
    <t>Keskus teeb Asutuse kehtivate kasutusõiguste väljavõtte ja saadab selle e-postiga Asutusele inventeerimiseks. Asutus teeb väljavõttele märkmed kasutajaõiguste vajaduse kohta ja saadab tagasi Keskusele. Keskus vastutab inventuuridokumendi korrektse vormistamise eest.</t>
  </si>
  <si>
    <t>ERPLY mooduli ERPLYBooks kasutajaõiguste taotlemine, muutmine ja lõpetamine</t>
  </si>
  <si>
    <t>HTM peakasutaja avab asutuste peakasutajate taotluste alusel kasutajaõigused. Kasutusõigusi administreerib HTM peakasutaja.</t>
  </si>
  <si>
    <t>HTM peakasutaja teeb Asutuse kehtivate kasutusõiguste väljavõtte ja saadab selle e-postiga Asutusele ERPLY Booksi kasutusõiguste inventeerimiseks. Asutus teeb väljavõttele märkmed kasutajaõiguste vajaduse kohta ja saadab tagasi HTM peakasutajale. HTM peakasutaja vastutab inventuuridokumendi korrektse vormistamise eest.</t>
  </si>
  <si>
    <t xml:space="preserve">Kui töötajale makstakse lähetuse päevaraha üle VV määruses märgitud maksuvaba piirmäära, eristab asutus maksuvaba limiiti ületava osa lähetusaruande päevaraha blokis. Keskus teavitab PTOd, kes teeb töötajale väljamakse ja deklareerib maksuvaba piirmäära ületava päevaraha osa töötaja palgatuluna. </t>
  </si>
  <si>
    <t>Üldjuhul hiljemalt ülejärgmisel tööpäeval.</t>
  </si>
  <si>
    <t>Asutus kontrollib dokumendid ja sisestab koos kuludokumentidega RTIPi majanduskulu moodulisse dokumendiliigina Maksekorraldus. Asutus täidab Maksekorralduses maksesaaja andmed.</t>
  </si>
  <si>
    <t>Arhiveerimine asutustes</t>
  </si>
  <si>
    <t>12.2.</t>
  </si>
  <si>
    <t>Arhiveerimine Keskuses</t>
  </si>
  <si>
    <t>Keskus säilitab SAPis, eAKs ja RTIPis, Keskuse DHSis, võrguketastel ja e-postkastides olevat infot elektrooniliselt. Paberkandjal saadud dokumendid viib Keskus elektroonilisele kujule või erandjuhul saadab Asutusele peale majandusaasta auditi lõppu säilitamiseks.</t>
  </si>
  <si>
    <t>Tööandja sõiduauto kasutamine ainult töösõitudeks</t>
  </si>
  <si>
    <t>Tööandja sõiduauto kasutamise maksustamiseks andmete esitamine</t>
  </si>
  <si>
    <t>Hiljemalt 20.jaanuariks või andmete muutumisel arvestuskuule järgneva kuu 5. kuupäevaks.</t>
  </si>
  <si>
    <t>Asutus täidab</t>
  </si>
  <si>
    <t>Raamatupidaja täidab</t>
  </si>
  <si>
    <t>M1, M1G sõiduauto registreerimisnumber</t>
  </si>
  <si>
    <t>Arvestusobjekti kood (Ressurss/ kulukoht)</t>
  </si>
  <si>
    <t>maanteeameti registris märge, et sõiduauto on kasutuses ainult töösõitudeks (jah/ei)</t>
  </si>
  <si>
    <t>Sõiduki esmase registreerimise kuupäev</t>
  </si>
  <si>
    <t>sõiduauto mootori võimsus (kw)</t>
  </si>
  <si>
    <t xml:space="preserve">Tunnused, millega toimub erisoodustuse maksude tasumine </t>
  </si>
  <si>
    <t>erisoodustuse aluseks summa (vastavalt mootori võimsusele)</t>
  </si>
  <si>
    <t>Soovituslik vorm on esitatud Lisas 1.22.</t>
  </si>
  <si>
    <t>Asutus teavitab Maanteeametit, kui tööandja sõiduautot ei võimaldata kasutada erasõitudeks.</t>
  </si>
  <si>
    <t>7.10.</t>
  </si>
  <si>
    <t>7.11.</t>
  </si>
  <si>
    <t>7.12.</t>
  </si>
  <si>
    <t>Õppelanunõuetega seotud tehingute kajastamine</t>
  </si>
  <si>
    <t>MTA kajastab kõik nõudega seotud tehingud Pmenis</t>
  </si>
  <si>
    <t xml:space="preserve">Asutus säilitab SAPi kasutamisele võtmisele eelnenud raamatupidamissüsteemi andmeid 7 aastat. Asutus säilitab  DHSis olevaid raamatupidamise  algdokumente üldjuhul 7 aastat, kui seadus ei nõua nende pikemaajalisemat säilitamist, säilitades ka kinnitusringi ja dokumentidele märgitud arvestusobjektide andmed ning võimaldades nende taasesitamist. Asutus säilitab paberkandjal olevaid raamatupidamise algdokumente, viies need elektrooniliseks või andes need üle Asutuse arhiivi vastavalt Asutuse dokumentide säilitamise korrale. </t>
  </si>
  <si>
    <t>Iga kuu alguses koostab MTA Keskusega kokkulepitud formaadis möödunud kuu õppelaenude liikumise koondkande SAPi importimiseks.</t>
  </si>
  <si>
    <t>Poolelioleva põhivara kasutuselevõtu akti koostamine</t>
  </si>
  <si>
    <t>ähtuvalt asutuses kehtestatud tähtaegadest</t>
  </si>
  <si>
    <t>Kokkuleppel Keskusega võib Asutus müügiesildise edstada e-postiga.</t>
  </si>
  <si>
    <t>3.7.2.8</t>
  </si>
  <si>
    <t>3.7.2.9</t>
  </si>
  <si>
    <t xml:space="preserve">Tööandja sõiduauto erasõitudeks kasutamise võimaldamisel saadab Asutus Keskusele andmed sõiduauto mootori võimsuse (KW) ja vanuse kohta.  </t>
  </si>
  <si>
    <t>Inventuuri  korralduse koostamine</t>
  </si>
  <si>
    <t>11.1.1</t>
  </si>
  <si>
    <t>11.1.2.</t>
  </si>
  <si>
    <t>11.2.1.</t>
  </si>
  <si>
    <t>SAP BO kasutajaõigused</t>
  </si>
  <si>
    <t>Väljastatavad arved edastatakse operaatori kaudu automaatselt igal õhtul klientidele kas e-arvena või juhtudel, kus klient ei ole operaatori e-arve saajate nimekirjas, pdf-vormis ERPLY kliendikaardil märgitud e-posti aadressile. Kui eraklient või välismaine äriklient soovib arvet paberil, siis väljastab paberarve asutus.</t>
  </si>
  <si>
    <t>Välistoetuste sildfinantseerimise taotlemine ning informatsiooni edastamine</t>
  </si>
  <si>
    <t>11.3.1.</t>
  </si>
  <si>
    <t>11.3.2.</t>
  </si>
  <si>
    <t>11.4.1</t>
  </si>
  <si>
    <t>11.4.3.</t>
  </si>
  <si>
    <t>11.4.2.</t>
  </si>
  <si>
    <t>11.4.4.</t>
  </si>
  <si>
    <t>Asutus edastab HTMi personaliosakonna e-posti aadressile põhjendatud teatise SAP BO kasutusõiguste saamiseks, muutmiseks ja lõpetamiseks.</t>
  </si>
  <si>
    <t>HTMi personaliosakond saab RTK-lt kehtivate kasutajaõiguste ja rollide nimekirja ja viib läbi kasutajaõiguste inventuuri.</t>
  </si>
  <si>
    <t xml:space="preserve">E-arved saabuvad automaatselt eAKsse. Asutus saadab välisresidentidelt saadud arved pdf formaadis digiteerimiseks avatud e-postkasti digiteerimisele. </t>
  </si>
  <si>
    <t>2.2.2</t>
  </si>
  <si>
    <t>Lähtuvalt asutuses kehtestatud korrast ja tähtaegadest</t>
  </si>
  <si>
    <t>Lähtuvalt asutuses kehtestatud tähtaegadest</t>
  </si>
  <si>
    <t>Keskus postitab SFOSist imporditud tagasinõude.</t>
  </si>
  <si>
    <t>Nõuete sissenõudmine toimub alates 1.01.2020 MTAs. Nõueded kajastatakse HTMi bilansis ja nõuete muutus finantseerimistehingute ning mahakandmine kulu on eelarvestatud HTMi eelarves.</t>
  </si>
  <si>
    <t>4.1.1.2.</t>
  </si>
  <si>
    <t>4.1.1.1.</t>
  </si>
  <si>
    <t>4.1.1.3.</t>
  </si>
  <si>
    <t>4.1.1.4.</t>
  </si>
  <si>
    <t>4.1.1.5.</t>
  </si>
  <si>
    <t xml:space="preserve">Toetuse saamise lepingu sõlmimisel (või muus vormis dokumendi korral, mis tõendab toetuse saamist) registreeritakse dokument DHSis ja edastatakse Keskusele kas DHS kaudu või e-posti teel. </t>
  </si>
  <si>
    <t xml:space="preserve">Toetuse eelarve sisestamise soovituslik vorm lisas 1.12. </t>
  </si>
  <si>
    <t>7.4.</t>
  </si>
  <si>
    <t xml:space="preserve">HTM RO koostab koostöös Keskusega valitsemisala raamatupidamise sise-eeskirja projekti. Keskus edastadab muudatusettepanekud ministeeriumile kooskõlastamiseks.   </t>
  </si>
  <si>
    <t>Kammeri Kool</t>
  </si>
  <si>
    <t>HS08000000GH</t>
  </si>
  <si>
    <t xml:space="preserve">Eelarveüksused, tulu- ja kuluüksused, kulukohad, toetused, muud juhtimisaruandluseks vajalikud arvestusobjektid </t>
  </si>
  <si>
    <t>Olemasolevaid  arvestusobjekte saab vaadata SAP BO aruandest AA002.     Projekti koodi loob asutuse taotluse alusel Keskus.</t>
  </si>
  <si>
    <t>Kui arve on esitatud alusetult, lükkab Asutus arve eAK-s tagasi ja teavitab arve aktsepteerimata jätmisest tarnijat.</t>
  </si>
  <si>
    <t>Lähetuskorralduse koostamine ja kinnitamine (sh HTMi erialadiplomaatide pikaajaline välislähetus)</t>
  </si>
  <si>
    <t>Kui lähetuskorraldus sisaldab avansi maksmise kohustust, kontrollib ja kinnitab Keskus RTIPist imporditud avansi ja kannab selle töötaja pangakontole. Keskusel on õigus jätta lähetusavanss välja maksmata, kui eelmiste lähetuste avansi kasutamise kohta on aruanded esitamata.</t>
  </si>
  <si>
    <t xml:space="preserve">Keskus või PTO saab toetuse andmise või tagasinõudmise dokumendi e-postiga, sisestab toetuse andmise või tagasinõude SAPi. Tagasinõudmise puhul kontrollib, kas tagasinõutav jääk on sama mis SAPis, erinevuse korral teeb reguleerimiskande. Keskus  ja  PTO vastutavad andmete õigsuse eest SAPis. </t>
  </si>
  <si>
    <t>PTO kannab toetuse saajale. Tagasinõude korral jälgib Keskus või PTO laekumist ja saadab vajadusel Asutusele tähtajaks laekumata toetuse kohta meeldetuletuse. Toetuse esimese osa väljamakse kohta annab PTO Asutusele e-postiga  teada väljamakse kuupäeva.</t>
  </si>
  <si>
    <t>Iga kvartali lõpus hindab MTA õppelaenunõuded ebatõenäoliselt laekuvateks ligikaudsel meetodil.</t>
  </si>
  <si>
    <t xml:space="preserve">Kord aastas hindab MTA ümber lühi- ja pikaajalised nõuded aastalõpu seisuga, koostab õiendi ning teeb Pmen-is vastavad kanded. </t>
  </si>
  <si>
    <t>Sügava puudega laste vanemate õppelaenu kustutamise taotluste saabumisel teeb HTM järelepäringu Sotsiaalkindlustusametile, et tuvastada, kas taotlus vastab tingimustele. HTM edastab otsuse MTAle.</t>
  </si>
  <si>
    <t>Kui õppelaenu kustutamiseks on alused olemas, siis kannab MTA nõuded maha (kui õppelaenu suhtes on riigitagatis rakendatud) ja teavitab tingimustele vastamisest taotluse esitajat (kui riigitagatist ei ole rakendatud).</t>
  </si>
  <si>
    <t xml:space="preserve">RTK korraldab õpilaste andmete importimise kooli andmetabelite alusel. Äriregistris registreeritud ostjate andmed kanduvad ERPLY ja Äriregistri liidestuse kaudu ERPPLYsse sisestatud registrinumbri alusel. </t>
  </si>
  <si>
    <t>Asutuselt saadud teabe alusel muudab Keskus tooteseeria kataloogis arvestusobjekte ja määrab raamatupidamise konto.</t>
  </si>
  <si>
    <r>
      <t xml:space="preserve">E-arved ja e-posti aadressile automaatselt </t>
    </r>
    <r>
      <rPr>
        <strike/>
        <sz val="9"/>
        <rFont val="Times New Roman"/>
        <family val="1"/>
        <charset val="186"/>
      </rPr>
      <t xml:space="preserve">vastavate </t>
    </r>
    <r>
      <rPr>
        <sz val="9"/>
        <rFont val="Times New Roman"/>
        <family val="1"/>
        <charset val="186"/>
      </rPr>
      <t>ekspordisean</t>
    </r>
    <r>
      <rPr>
        <strike/>
        <sz val="9"/>
        <rFont val="Times New Roman"/>
        <family val="1"/>
        <charset val="186"/>
      </rPr>
      <t>s</t>
    </r>
    <r>
      <rPr>
        <sz val="9"/>
        <rFont val="Times New Roman"/>
        <family val="1"/>
        <charset val="186"/>
      </rPr>
      <t>sside toimumisel. Vajadusel ka kohe pärast arve koostamist.</t>
    </r>
  </si>
  <si>
    <r>
      <t xml:space="preserve">Keskus kajastab toetuse laekumise või ettemakse SAPis. Vajadusel võtab laekumise selgitamiseks ja arvestusobjektide määramiseks Asutusega ühendust e-posti teel. </t>
    </r>
    <r>
      <rPr>
        <sz val="9"/>
        <color rgb="FFFF0000"/>
        <rFont val="Times New Roman"/>
        <family val="1"/>
        <charset val="186"/>
      </rPr>
      <t/>
    </r>
  </si>
  <si>
    <t>Keskus kajastab erisoodustusmaksud SAP BO aruande alusel kord kuus ja teeb ülekanded MTA-le ning deklareerib maksud TSD lisa 4.</t>
  </si>
  <si>
    <r>
      <t>HTM RO</t>
    </r>
    <r>
      <rPr>
        <sz val="9"/>
        <rFont val="Times New Roman"/>
        <family val="1"/>
        <charset val="186"/>
      </rPr>
      <t xml:space="preserve"> - Haridus- ja Teadusministeeriumi rahandusosakond</t>
    </r>
  </si>
  <si>
    <r>
      <t xml:space="preserve">MTA </t>
    </r>
    <r>
      <rPr>
        <sz val="9"/>
        <rFont val="Times New Roman"/>
        <family val="1"/>
        <charset val="186"/>
      </rPr>
      <t>- Maksu- ja Tolliamet</t>
    </r>
  </si>
  <si>
    <t>Keskus vaatab vähemalt kord aastas valitsemisala raamatupidamise sise-eeskirja ajakohasena hoidmiseks üle.                    vt tugiteenuste osutamise kokkuleppe punkti 3.3.5.</t>
  </si>
  <si>
    <t>vt tugiteenuse osutamise kokkuleppe Lisa 5</t>
  </si>
  <si>
    <t>Müügiarve teatise väljastamise soovituslik vorm on esitatud Lisas 1.10.</t>
  </si>
  <si>
    <t>Lõpetamata ehituse soovituslik inventuuridokumendi vorm on esitatud Lisas 1.15.</t>
  </si>
  <si>
    <t xml:space="preserve"> Andmed tööandja sõiduauto kasutamise maksustamiseks erisoodustusmaksuga</t>
  </si>
  <si>
    <t>10.1.3.</t>
  </si>
  <si>
    <t>Keskus sisestab igakuiselt makseandmiku RMi saldoandmike infosüsteemi ja kontrollib selle andmed.</t>
  </si>
  <si>
    <t>Tegevusala</t>
  </si>
  <si>
    <t>Asutus koostab arve ERPLYis. Asutus vastutab, et arve koostamisel on lähtutud asutuse hinnakirjast.</t>
  </si>
  <si>
    <r>
      <t xml:space="preserve">E-arved automaatselt vastavate ekspordiseanssside toimumisel </t>
    </r>
    <r>
      <rPr>
        <strike/>
        <sz val="9"/>
        <rFont val="Times New Roman"/>
        <family val="1"/>
        <charset val="186"/>
      </rPr>
      <t>või koheselt pärast arve koostamist.</t>
    </r>
  </si>
  <si>
    <t>Tartu Kunstikool</t>
  </si>
  <si>
    <t>alustasime tegelikult märtsist 2021</t>
  </si>
  <si>
    <t>Viimsi Gümnaasium</t>
  </si>
  <si>
    <t>Tabasalu Gümnaasium</t>
  </si>
  <si>
    <t>Saaremaa Gümnaasium</t>
  </si>
  <si>
    <t>Narva Eesti Gümnaasium</t>
  </si>
  <si>
    <t>Saue Riigigümnaasium</t>
  </si>
  <si>
    <t>suusõnaline kokkulepe, edastatud asutuse juhile ka tööprotsesside kirjeldus</t>
  </si>
  <si>
    <t>Tallinna Pelgulinna Riigigümnaasium</t>
  </si>
  <si>
    <t>suusõnaline kokkulepe</t>
  </si>
  <si>
    <t>Tallinna Mustamäe Riigigümnaasium</t>
  </si>
  <si>
    <t>Rakvere Riigigümnaasium</t>
  </si>
  <si>
    <t>LÕPETAMATA EHITUSE ÜLEANDMISE TEATIS-AKT</t>
  </si>
  <si>
    <t>(arvele võtmise kuupäev)</t>
  </si>
  <si>
    <t>Vara saaja:</t>
  </si>
  <si>
    <t>Töö nimetus</t>
  </si>
  <si>
    <t>Lõpetamata ehituse maksumus EUR</t>
  </si>
  <si>
    <t xml:space="preserve">Põhivara kaardi number </t>
  </si>
  <si>
    <t>Põhivara klass</t>
  </si>
  <si>
    <t>Bilansist välja arvatav maksumus</t>
  </si>
  <si>
    <t>Märkused (info kasuliku eluea ja muu kohta)</t>
  </si>
  <si>
    <t>KOKKU:</t>
  </si>
  <si>
    <t>Koostamise kuupäev:</t>
  </si>
  <si>
    <t>Lisa vormi number  1.17.</t>
  </si>
  <si>
    <t>Üürilepingud, kommunaalkulude arved ja maksedokumendid arhiveeritakse Asutuses.</t>
  </si>
  <si>
    <t>Sõidupiletid arhiveeritakse Asutuses.</t>
  </si>
  <si>
    <t>Stipendiumi lepingute,  käskkirjade ja esildiste edastamine</t>
  </si>
  <si>
    <t>Keskus kajastab SFOS laekumise andmete saamisel</t>
  </si>
  <si>
    <t>4.8.2.6.</t>
  </si>
  <si>
    <t>4.8.2.7.</t>
  </si>
  <si>
    <t>Saldoandmikud  ja makseandmikud</t>
  </si>
  <si>
    <t>Pöördmaksustamisena tasutavad maksukohustused kajastatakse SAPs üldjuhul  kord kuus hiljemalt järgneva kuu 20. kuupäevaks.</t>
  </si>
  <si>
    <t>Lisa 1.14.A</t>
  </si>
  <si>
    <t>Võlgniku nimi</t>
  </si>
  <si>
    <t>Nõude sisu</t>
  </si>
  <si>
    <t>Kinnitan:</t>
  </si>
  <si>
    <t>Jrk. nr</t>
  </si>
  <si>
    <t>Nõude summa</t>
  </si>
  <si>
    <t>Nõude tekkimise kuupäev</t>
  </si>
  <si>
    <t>Nõude lootusetuks tunnistamise põhjus</t>
  </si>
  <si>
    <t xml:space="preserve">Kokku </t>
  </si>
  <si>
    <t xml:space="preserve">Asutus:  </t>
  </si>
  <si>
    <t xml:space="preserve">Asutuse juht </t>
  </si>
  <si>
    <t>Nõuete lootusetuks tunnistamise akt</t>
  </si>
  <si>
    <t xml:space="preserve">nimi: </t>
  </si>
  <si>
    <t xml:space="preserve">kuupäev:  </t>
  </si>
  <si>
    <t>Arve number</t>
  </si>
  <si>
    <t>Arve kuupäev</t>
  </si>
  <si>
    <t xml:space="preserve"> Võlgniku isikukood/äriregistri kood</t>
  </si>
  <si>
    <t>Märkused/raamatupidamiskande kuupäev</t>
  </si>
  <si>
    <t>(strateegiline planeerimine ja finantsjuhtimine, vt https://www.rahandusministeerium.ee/et/sissejuhatus)</t>
  </si>
  <si>
    <t>Makseandmiku esitamine</t>
  </si>
  <si>
    <t xml:space="preserve">ERPLY BOOKS </t>
  </si>
  <si>
    <t>HTM  valitsemisala lähtub eelarve koostamisel, rakendamisel ja jälgimisel tegevuspõhise eelarvestamise käsiraamatus kehtestatust.</t>
  </si>
  <si>
    <t>HTM eelarve-ja finantsjuhtimise osakond (EFO)</t>
  </si>
  <si>
    <t>Asutus märgib info kulude edasiandmiseks eAK kommentaari väljal ja arve menetlusel eraldab kanderidadel edasiantava osa ning lisab võimalusel manusena müügiesildise.  Keskus võtab infot arvesse ostuarve konteerimisel. Kui müügiarved tehakse SAPis, koostab ja väljastab müügiarve Keskus.</t>
  </si>
  <si>
    <t>Saabunud maksekorraldused sisestatakse  SAPi  järgmisel tööpäeval.</t>
  </si>
  <si>
    <t>Kui arve väljastamise aluseks ei ole lepingus või vahendataval ostuarvel fikseeritud püsiandmed, koostatakse Asutuses müügiarve väljastamise teatis või eelnevalt Keskusega kokkulepitud struktuuris andmefail, mis saadetakse Keskusele DHSi  või e-posti kaudu.</t>
  </si>
  <si>
    <t>Asutus esitab Keskusele uue toetuse koodi (grandi) ja projekti koodi (WBS) loomise taotluse ning Keskus avab koodi. Toetuse koodi avamise taotlusele lisab Asutus lepingu ning lisas 1.11 toodud andmed.</t>
  </si>
  <si>
    <t xml:space="preserve">Makseteks vajaliku summa  broneerimine eRKs toimub automaatselt SAP BO aruande KASSA011  alusel. </t>
  </si>
  <si>
    <t>Valitsemisala pearaamatupidaja või tema poolt volitatud isik kinnitab maksekorraldused, tehes vajadusel täiendavaid kontrolle SAPis kajastatud tehingute ja nende kinnitamise kohta.</t>
  </si>
  <si>
    <t>Arve kinnitamisel eAKs.</t>
  </si>
  <si>
    <t>Hiljemalt 3 tööpäeva enne inventuuri algust</t>
  </si>
  <si>
    <t>Asutus koostab inventuuri korralduse RTIPis. Lõpetamata arendusprojektid ja varud ei kajastu RTIPis. Nende varade olemasolu korral viiakse inventuur läbi lähtudes asutusesisesest kokkuleppest.</t>
  </si>
  <si>
    <t>Krediitkaardi kulude aruanne</t>
  </si>
  <si>
    <t>Lisa 1.18</t>
  </si>
  <si>
    <t>HTM 05.09.2018 määrus nr 43;      https://www.riigiteataja.ee/akt/129122020036</t>
  </si>
  <si>
    <t>vt Kutseõppeasutuste seadus § 11 https://www.riigiteataja.ee/akt/116062020007; kõrgharidusseadus §9 lg 2 ja 3 ning §11 lg 3, https://www.riigiteataja.ee/akt/116062020009 ning erakooliseadus §8, https://www.riigiteataja.ee/akt/119032019085</t>
  </si>
  <si>
    <t>ERPLY kontaktisik avab andmevahetuseks ja kasutajatoeks vajalikud juurdepääsud gruppi „ERPLY kasutajatugi ja integratsioonid“ ning HTMi peakasutajale kasutajaõiguse gruppi „HTM peakasutaja“. HTM peakasutaja annab õigused Keskuse töötajatele, määrates nad kasutajategruppi „RTK raamatupidajad“ ning administreerib gruppi „ERPLY välised integratsioonid“. Gruppide „ERPLY kasutajatugi ja integratsioonid“, „HTM peakasutaja“ ja „RTK raamatupidaja“ õigustega kasutajad võivad teha muudatusi kõikides kasutajagruppides.
Keskuse töötaja avab kasutajaõigused Asutuse peakasutajale gruppi „, kes administreerib kõiki  Asutuse kasutajaid gruppides „asutuse peakasutaja“, „asutuse müügiesindaja“, „kassiir“, „vaatleja“ ning kasutajaõiguste lõpetamiseks määrab kasutaja gruppi „õigusteta.</t>
  </si>
  <si>
    <t>Lisa 1.22</t>
  </si>
  <si>
    <t>Vt Lisa 1.16</t>
  </si>
  <si>
    <t xml:space="preserve">Asutus töötab välja, arvestades SAPi funktsionaalsust, juhtimisarvestussüsteemi, mis sisaldab kuluüksuste, kulukohtade, projektide, toetuste jm arvestusobjektide registrit ja nende kasutamist erinevate kontode juures. Vajaduse korral tellib Asutus HTMi eelarve- ja finantsjuhtimise osakond (EFO) täiendava arvestusobjekti (va projekti ja toetuse koodid ja sõidukite ressursikoodid, mille tellib asutus otse Keskuselt) e-posti teel.  EFO tellib arvestusobjekti loomise SAPi Keskuselt, Keskus sisestab koodi ja vajadusel teavitab sellest asutust. </t>
  </si>
  <si>
    <t xml:space="preserve">HTM EFO koostab aastaeelarve (asutuste gruppide lõikes) ja muudab seda kooskõlas haridus- ja teadusministri kinnitatud eelarvetele, kooskõlas riigieelarveseaduse, Vabariigi Valitsuse korralduste ja muude seadusandlike aktidega. </t>
  </si>
  <si>
    <t xml:space="preserve">Asutuse varem esitatud andmete parandamiseks edastab Asutus Keskusele ümbertõstmise esildise DHSi kaudu või e-posti teel. Keskus teeb parandused SAPis. </t>
  </si>
  <si>
    <t>Ümbertõstmise esildise soovituslik vorm lisas 1.4.</t>
  </si>
  <si>
    <t xml:space="preserve">Asutus lisab dokumendile menetlusringi. Arve läbib eAK-s menetlusringi vastavalt Asutuses kehtestatud korrale. Selle käigus antakse kinnitused majandustehingu toimumise õiguspärasuse kohta ning lisatakse arvestusobjektid (k.a käibemaksukood; alates 01.01.2018 riigihanke viitenumber). Asutus vastutab määratud menetlusringi, lisatud arvestusobjektide ja eelarve piisavuse eest. Töötajate tervise edendamise kulude tasumisel ostuarvetega on asutusel kohustus pidada arvestust töötajate lõikes, eristada ostuarvel maksustatav kuluosa. Juhul, kui ostuarve alusel arvele võetava vara vastutav kulukeskus on erinev võrreldes kooskõlastusringis märgitust, lisatakse kooskõlastusringil info vara kaardile märgitava kulukeskuse kohta.
</t>
  </si>
  <si>
    <t>Menetlusprotsessi erisuse korral:      Keskus  avab arve eAK-s, kontrollib arve andmed, lisab arvestusobjektide koodid (k.a käibemaksukood; alates 01.01.2018 riigihanke viitenumber) ja menetlusringi ning suunab Asutusse kinnitamiseks. Asutus lisab vajadusel sisulise kommentaari. Keskus muudab lisatud info põhjal eeltäidetud kulukohad. Asutus vastutab määratud menetlusringi, lisatud arvestusobjektide ja eelarve piisavuse eest. Töötajate tervise edendamise kulude tasumisel ostuarvetega on asutusel kohustus pidada arvestust töötajate lõikes, eristada ostuarvel maksustatav kuluosa. Vt Lisa 1.21 Menetlusprotsessi erisust kasutavate asutuste nimekiri.</t>
  </si>
  <si>
    <t xml:space="preserve">Vt lisa 1.5 Dokumentidele lisatavad arvestusobjektid. Puuduvate arvestusobjektide puhul saadab Asutus  enne arve kinnitamist Keskusele taotluse uue arvestusobjekti avamiseks e-posti teel (vt punkt 2.1.2).   Ostudokumentide menetlemisel e-Arvekeskuses  on riigihanke viitenumbri välja täitmine kohustuslik, st ka juhtudel, kus ostutehing ei ole seotud riigihankega, tuleb kinnitusringis valida kood 999999 (ei ole riigihange).                                      </t>
  </si>
  <si>
    <t xml:space="preserve">Lähetusavansi väljamakse võib teha ka tähtajast varem kui töötajal on tehtud lähetusega seotud kulud ette või vajab avanssi nende tegemiseks enne lähetust. </t>
  </si>
  <si>
    <t>Kulud hüvitatakse töötaja pangakontole. Avansi korral tehakse tasaarveldus ja hüvitatakse ülekulu.  Asutus jälgib avansi tagasinõudeid ning  küsib vajadusel Keskuselt  eRK konto andmeid tagasimakse tegemiseks.</t>
  </si>
  <si>
    <r>
      <t>Kulud hüvitatakse töötaja pangakontole. Avansi korral tehakse tasaarveldus ja hüvitatakse ülekulu.</t>
    </r>
    <r>
      <rPr>
        <u/>
        <sz val="9"/>
        <rFont val="Times New Roman"/>
        <family val="1"/>
        <charset val="186"/>
      </rPr>
      <t xml:space="preserve"> </t>
    </r>
    <r>
      <rPr>
        <sz val="9"/>
        <rFont val="Times New Roman"/>
        <family val="1"/>
        <charset val="186"/>
      </rPr>
      <t>Kuu lõpus saadab RTIP töötajale automaatteavituse kasutamata avansi jäägi kohta.</t>
    </r>
  </si>
  <si>
    <t>Kui RTIPi maksekorraldusena sisestatud kuludelt tuleb väljamaksmisel kinni pidada tulumaks (nt rendileping eraisikuga), edastab Keskus kuludokumendi väljamaksmiseks PTO töötajale. Korrektne algdokument arhiveeritakse RTIPi majanduskulude moodulis märkusega, et väljamakse on tehtud PTOs.</t>
  </si>
  <si>
    <t xml:space="preserve">Keskus kontrollib esitatud taotlused ning dokumendid, koostab otsused, edastab allkirjastamiseks HTMi e-teenuste osakonna (EHISe) valdkonna juhile ning korraldab positiivsete otsuste alusel toetuse väljamaksmise. Taotlused ja otsused arhiveeritakse Keskuse DHSis. </t>
  </si>
  <si>
    <t>Ministri käskkiri nr 197  (25.08.2020) Vajaduspõhise õppetoetuse taotlemise, määramise ja maksmise korraldamine. Tähtajatu ja edasivolitamise õigusteta volitus otsuste allkirjastamiseks on antud ministri 23.08.2016 kk 221.</t>
  </si>
  <si>
    <t>Ministri käskkiri nr 197  (25.08.2020) Vajaduspõhise õppetoetuse taotlemise, määramise ja maksmise korraldamine.</t>
  </si>
  <si>
    <t>Asutus saadab käskkirja või esildise DHSi kaudu või e-posti teel Keskusele. Stipendiumilepingud edastatakse Keskusele RTIPi maksekorralduse manusena või DHSi kaudu.</t>
  </si>
  <si>
    <r>
      <t xml:space="preserve">Keskus kajastab toetuse andmise ja valmistab ette maksekorraldused. Keskus teeb ülekanded maksetähtpäeval. Tulumaksuga maksustavate stipendiumide </t>
    </r>
    <r>
      <rPr>
        <strike/>
        <sz val="9"/>
        <rFont val="Times New Roman"/>
        <family val="1"/>
        <charset val="186"/>
      </rPr>
      <t>käskkirjad</t>
    </r>
    <r>
      <rPr>
        <sz val="9"/>
        <rFont val="Times New Roman"/>
        <family val="1"/>
        <charset val="186"/>
      </rPr>
      <t xml:space="preserve"> alusdokumendid edastab Keskus PTOle.</t>
    </r>
  </si>
  <si>
    <r>
      <t xml:space="preserve">SAPis kajastatakse tehingud 3 tööpäeva jooksul </t>
    </r>
    <r>
      <rPr>
        <strike/>
        <sz val="9"/>
        <rFont val="Times New Roman"/>
        <family val="1"/>
        <charset val="186"/>
      </rPr>
      <t>käskkirja</t>
    </r>
    <r>
      <rPr>
        <sz val="9"/>
        <rFont val="Times New Roman"/>
        <family val="1"/>
        <charset val="186"/>
      </rPr>
      <t xml:space="preserve"> alusdokumendid saamisest või hiljemalt 3 tööpäeva enne toetuse väljamaksmise tähtaega (igakuiste stipendiumide puhul). Väljamakse teeb Keskus kooli korras kehtestatud tähtpäevaks või hiljemalt 5. tööpäeval alusdokumendi saamisest.</t>
    </r>
  </si>
  <si>
    <t>Toetuse kasutamise aruanded ja tagasinõuded edastatakse Keskusele e-postiga või DHS kaudu. Vajadusel lisab Asutus arvestusobjektid (kui neid pole varem esitatud).</t>
  </si>
  <si>
    <t>Keskus saab aruande või teatise e-posti teel või DHS kaudu ja sisestab toetuse andmise kulu SAPi. Varasemate ettemaksete korral vähendab ettemakset või võtab arvele kohustuse või nõude. Keskus vastutab andmete sisestamise õigsuse eest.</t>
  </si>
  <si>
    <t>Keskus kannab toetuse üle saajale. Tagasinõuete korral jälgib Keskus laekumisi ja saadab vajadusel asutusele toetuse tagasimaksmise kohustuse meeldetuletusi toetuse saajate kaupa.</t>
  </si>
  <si>
    <t>Antud õpetaja ja tugispetsialisti lähtetoetus</t>
  </si>
  <si>
    <t>Toetuste andmise ja tagasinõudmise aluseks on Asutuse peadirektori või tema volitatud isiku otsus. Asutus lisab dokumendile (või kooskõlastuslehele) arvestusobjektid ja edastab lähtetoetusega seotud käskkirja e-postiga Keskusele, kui tegemist on tagasinõuetega, mis hõlmavad perioodi kuni 2018. aastani ja PTO-le, kui tegemist on toetustega, mille esimene osa tasuti 2018. aastal või hiljem.</t>
  </si>
  <si>
    <t>Otsuse kinnitamisel.</t>
  </si>
  <si>
    <t>HTM (või volitatud asutus) moodustab ekspertiisikomisjoni, vormistab sellekohase käskkirja kus märgitud, millise kooli õppe läbiviimise ekspertiisi tehakse</t>
  </si>
  <si>
    <t>Asutus taotleb Keskuselt eRK riigilõivu kontodele vaatamisõigused töötajatele, kes ametijuhendi järgselt riigilõivuga maksustatavaid teenuseid osutavad. Asutus jälgib, et toimingu tegemiseks oleks vastav lõiv laekunud ja vastutab, et nõue on Erplys vormistatud.</t>
  </si>
  <si>
    <t>Arved saadetakse klientidele e-arvena, kui klient võtab vastu e-arveid. Kui klient ei võta vastu e-arveid, saadetakse arve pdf-failina e-posti teel.</t>
  </si>
  <si>
    <t xml:space="preserve">Asutus taotleb sildfinantseerimist kassalise teenindamise eeskirja alusel.  Sildfinantseerimise taotlemiseks (grandi kood algusega 9) esitab Asutus taotluse HTM EFO-le, kes edastab selle RTK riigiarvestuse spetsialistile või Rahandusministeeriumi eelarveosakonnale. Rahandusministeeriumi eelarveosakond saadab taotluse aktsepteerimisel teate RTK riigiarvestuse spetsialistile e-posti teel. Kui toetus on registreeritud SFOSis või PRIA toetuste infosüsteemis (grandi koodid algusega 1-5), avab RTK eelarve Asutusest saadud teatise alusel. </t>
  </si>
  <si>
    <t>Asutus esitab aruande punkti 4.5.7, kohaselt ja vajadusel esitab Keskusele lisaks esildise ühikuhinnakulude ümberpaigutamise kohta e-postiga või DHSi kaudu.</t>
  </si>
  <si>
    <t>Toetuse tagastamise soovituslik esildise vorm lisas 1.13</t>
  </si>
  <si>
    <t>Asutus koostab lõpparuande ja saadab selle e-postiga kõigepealt Keskusele ning pärast Keskuselt kinnituse saamist  edastab aruande toetuse andjale. Vajaduse korral tehakse enne aruande väljasaatmist korrigeerimised kas aruandes või finantsarvestuses. Asutus kontrollib toetuse koodiga kajastatud tulude ja kulude ning raha jäägi vastavust SAP BO-s ja lõpparuandes. Kui esineb vahesid, saadab Asutus e-postiga Keskusele kulutuste ümberpaigutamise esildise. Keskus teeb vajalikud paranduskanded SAPis. Asutus vastutab toetuse jäägi õigsuse eest.</t>
  </si>
  <si>
    <t>Keskus koostab õiendi nõuete allahindamise kohta ja kajastb tehingud.</t>
  </si>
  <si>
    <t>Keskus kajastab nõude lootusetuks tunnistamise Asutuse saadetud akti alusel SAPis või müügisüsteemis ERPLY.</t>
  </si>
  <si>
    <t>Kontoväljavõtet jälgib Keskus, vastutades kõikide eRKs toimunud tehingute kajastamise ja eRK kontode jäägi õigsuse eest SAPis ja ERPLY Booksis</t>
  </si>
  <si>
    <t>Keskus edastab Asutuse taotluse HTMi EFO-le. EFO esitab taotluse kantslerile allkirjastamiseks ning pärast allkirjastamist edastatakse taotlus asjaajamiskorda järgides riigikassale.</t>
  </si>
  <si>
    <r>
      <t>Riigikassa</t>
    </r>
    <r>
      <rPr>
        <u/>
        <sz val="9"/>
        <rFont val="Times New Roman"/>
        <family val="1"/>
        <charset val="186"/>
      </rPr>
      <t>st</t>
    </r>
    <r>
      <rPr>
        <sz val="9"/>
        <rFont val="Times New Roman"/>
        <family val="1"/>
        <charset val="186"/>
      </rPr>
      <t xml:space="preserve"> saadud info edastab HTMi EFO Keskusele ning Keskus informeerib Asutust.</t>
    </r>
  </si>
  <si>
    <r>
      <t>Põhivara ostu korral laekub arve eAK kaudu.Muul viisil saadud põhivarade (nt vara tasuta saamine teiselt riigiraamatupidamiskohustuslaselt) dokumendid edastatakse Asutuse poolt RTIPi,</t>
    </r>
    <r>
      <rPr>
        <u/>
        <sz val="9"/>
        <rFont val="Times New Roman"/>
        <family val="1"/>
        <charset val="186"/>
      </rPr>
      <t xml:space="preserve"> </t>
    </r>
    <r>
      <rPr>
        <sz val="9"/>
        <rFont val="Times New Roman"/>
        <family val="1"/>
        <charset val="186"/>
      </rPr>
      <t>DHSi kaudu või e-posti teel. Põhivara soetuse korral on nõutav projekti koodi kasutamine. Vajadusel tellib Asutus Keskuselt eelnevalt projekti koodi avamise e-posti teel. Asutus lisab eAKsse vara arvele võtmiseks vajaliku täiendava info:  vara nimetus, põhivara klass, vara eeldatav eluiga, kasutuselevõtmise kuupäev.</t>
    </r>
  </si>
  <si>
    <t>Asutus koostab vara kasutuselevõtmise akti ja lisab selle viimase ostuarve menetlemisel eAKsse või edastab e-posti teel Keskusele. Juhul, kus ehitust korraldab RKAS ja arved tasub HTM, koostab HTMi riigivara valitsemise valdkonna spetsialist poolelioleva ehituse üleandmise teatis-akti, mille mõlemad osapooled kinnitavad. Kinnitatud teatis-akti saadab koostaja  Keskusele e-postiga. Teatis-akt on Keskusele aluseks vara arvele võtmiseks</t>
  </si>
  <si>
    <t>Poolelioleva põhivara kasutussevõtmise akti ja teatis-akti soovituslikud vormid on esitatud Lisas 1.14. ja Lisas 1.14.A</t>
  </si>
  <si>
    <t>Inventuuri korralduses määratakse inventuuri läbiviimise seisuks kuu viimane kuupäev. Lõpetamata arendusprojektide ja varude inventuur viiakse läbi aasta lõpu seisuga.</t>
  </si>
  <si>
    <t>Asutus viib läbi varude inventuuri. Asutus vormistab inventuuri dokumendid ja saadab lõppakti Keskusele DHSi või e-posti teel. Keskus kajastab korrigeerimiskanded SAPis, lähtudes inventuuri tulemustest.</t>
  </si>
  <si>
    <t>Inventuuri akt kinnitatakse hiljemalt 5 tööpäeva jooksul  pärast inventeerimist. Korrigeerimiskanded tehakse 5 tööpäeva jooksul pärast lõppakti saamist.</t>
  </si>
  <si>
    <t>Asutus kontrollib nõuete tähtaegset laekumist ning saadud ettemaksete periodiseerimist EPRLYs.  Keskus kontrollib nõuete tähtaegset laekumist ning saadud ettemaksete periodiseerimist SAPs.</t>
  </si>
  <si>
    <t>Iga kuu/kvartali lõpu seisuga. Ettemaksude puhul aasta lõpu seisuga</t>
  </si>
  <si>
    <r>
      <rPr>
        <b/>
        <sz val="9"/>
        <rFont val="Times New Roman"/>
        <family val="1"/>
        <charset val="186"/>
      </rPr>
      <t>EFO</t>
    </r>
    <r>
      <rPr>
        <sz val="9"/>
        <rFont val="Times New Roman"/>
        <family val="1"/>
        <charset val="186"/>
      </rPr>
      <t xml:space="preserve"> - HTMi eelarve- ja finantsjuhtimise osakond</t>
    </r>
  </si>
  <si>
    <r>
      <t xml:space="preserve"> </t>
    </r>
    <r>
      <rPr>
        <sz val="9"/>
        <rFont val="Times New Roman"/>
        <family val="1"/>
        <charset val="186"/>
      </rPr>
      <t xml:space="preserve">Müügisüsteemi andmeladu arvestusobjektise lõikes </t>
    </r>
  </si>
  <si>
    <t>Selgitus:</t>
  </si>
  <si>
    <t>Toetuse kulude ümberpaigutamise esildis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</si>
</sst>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 _k_r_-;\-* #,##0.00\ _k_r_-;_-* &quot;-&quot;??\ _k_r_-;_-@_-"/>
    <numFmt numFmtId="166" formatCode="[$-425]General"/>
  </numFmts>
  <fonts count="105" x14ac:knownFonts="1">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Times New Roman"/>
      <family val="1"/>
      <charset val="186"/>
    </font>
    <font>
      <b/>
      <sz val="11"/>
      <name val="Arial"/>
      <family val="2"/>
      <charset val="186"/>
    </font>
    <font>
      <sz val="11"/>
      <name val="Arial"/>
      <family val="2"/>
      <charset val="186"/>
    </font>
    <font>
      <sz val="9"/>
      <name val="Arial"/>
      <family val="2"/>
      <charset val="186"/>
    </font>
    <font>
      <sz val="10"/>
      <name val="Arial"/>
      <family val="2"/>
      <charset val="186"/>
    </font>
    <font>
      <sz val="8"/>
      <name val="Arial"/>
      <family val="2"/>
      <charset val="186"/>
    </font>
    <font>
      <i/>
      <sz val="9"/>
      <name val="Arial"/>
      <family val="2"/>
      <charset val="186"/>
    </font>
    <font>
      <b/>
      <sz val="9"/>
      <name val="Arial"/>
      <family val="2"/>
      <charset val="186"/>
    </font>
    <font>
      <sz val="11"/>
      <color theme="1"/>
      <name val="Calibri"/>
      <family val="2"/>
      <charset val="186"/>
      <scheme val="minor"/>
    </font>
    <font>
      <sz val="9"/>
      <color indexed="8"/>
      <name val="Arial"/>
      <family val="2"/>
      <charset val="186"/>
    </font>
    <font>
      <sz val="9"/>
      <color rgb="FFB90F95"/>
      <name val="Arial"/>
      <family val="2"/>
      <charset val="186"/>
    </font>
    <font>
      <sz val="10"/>
      <color rgb="FFFF0000"/>
      <name val="Times New Roman"/>
      <family val="1"/>
      <charset val="186"/>
    </font>
    <font>
      <b/>
      <sz val="9"/>
      <color indexed="8"/>
      <name val="Arial"/>
      <family val="2"/>
      <charset val="186"/>
    </font>
    <font>
      <sz val="9"/>
      <color indexed="81"/>
      <name val="Segoe UI"/>
      <family val="2"/>
      <charset val="186"/>
    </font>
    <font>
      <b/>
      <sz val="9"/>
      <color indexed="81"/>
      <name val="Segoe UI"/>
      <family val="2"/>
      <charset val="186"/>
    </font>
    <font>
      <sz val="10"/>
      <name val="Arial"/>
      <family val="2"/>
    </font>
    <font>
      <sz val="11"/>
      <color theme="1"/>
      <name val="Calibri"/>
      <family val="2"/>
      <scheme val="minor"/>
    </font>
    <font>
      <sz val="12"/>
      <color theme="1"/>
      <name val="Times New Roman"/>
      <family val="1"/>
      <charset val="186"/>
    </font>
    <font>
      <b/>
      <sz val="12"/>
      <color theme="1"/>
      <name val="Times New Roman"/>
      <family val="1"/>
      <charset val="186"/>
    </font>
    <font>
      <b/>
      <sz val="11"/>
      <color theme="1"/>
      <name val="Calibri"/>
      <family val="2"/>
      <charset val="186"/>
      <scheme val="minor"/>
    </font>
    <font>
      <sz val="10"/>
      <name val="Arial"/>
      <family val="2"/>
      <charset val="186"/>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sz val="11"/>
      <color theme="0"/>
      <name val="Calibri"/>
      <family val="2"/>
      <charset val="186"/>
      <scheme val="minor"/>
    </font>
    <font>
      <sz val="10"/>
      <color rgb="FF000000"/>
      <name val="Arial"/>
      <family val="2"/>
      <charset val="186"/>
    </font>
    <font>
      <sz val="10"/>
      <color indexed="8"/>
      <name val="Arial"/>
      <family val="2"/>
      <charset val="186"/>
    </font>
    <font>
      <b/>
      <sz val="18"/>
      <color theme="3"/>
      <name val="Cambria"/>
      <family val="2"/>
      <charset val="186"/>
      <scheme val="major"/>
    </font>
    <font>
      <u/>
      <sz val="11"/>
      <color indexed="12"/>
      <name val="Arial"/>
      <family val="2"/>
    </font>
    <font>
      <u/>
      <sz val="11"/>
      <color indexed="12"/>
      <name val="Calibri"/>
      <family val="2"/>
      <charset val="186"/>
    </font>
    <font>
      <sz val="10"/>
      <name val="Arial"/>
      <family val="2"/>
      <charset val="186"/>
    </font>
    <font>
      <sz val="9"/>
      <name val="Times New Roman"/>
      <family val="1"/>
      <charset val="186"/>
    </font>
    <font>
      <b/>
      <sz val="9"/>
      <name val="Times New Roman"/>
      <family val="1"/>
      <charset val="186"/>
    </font>
    <font>
      <sz val="9"/>
      <color rgb="FFFF0000"/>
      <name val="Times New Roman"/>
      <family val="1"/>
      <charset val="186"/>
    </font>
    <font>
      <sz val="9"/>
      <color rgb="FF0070C0"/>
      <name val="Times New Roman"/>
      <family val="1"/>
      <charset val="186"/>
    </font>
    <font>
      <b/>
      <sz val="9"/>
      <color rgb="FFFF0000"/>
      <name val="Times New Roman"/>
      <family val="1"/>
      <charset val="186"/>
    </font>
    <font>
      <sz val="9"/>
      <color theme="1"/>
      <name val="Times New Roman"/>
      <family val="1"/>
      <charset val="186"/>
    </font>
    <font>
      <strike/>
      <sz val="9"/>
      <name val="Times New Roman"/>
      <family val="1"/>
      <charset val="186"/>
    </font>
    <font>
      <b/>
      <i/>
      <sz val="9"/>
      <name val="Times New Roman"/>
      <family val="1"/>
      <charset val="186"/>
    </font>
    <font>
      <b/>
      <sz val="11"/>
      <name val="Times New Roman"/>
      <family val="1"/>
      <charset val="186"/>
    </font>
    <font>
      <sz val="11"/>
      <name val="Times New Roman"/>
      <family val="1"/>
      <charset val="186"/>
    </font>
    <font>
      <sz val="10"/>
      <color theme="1"/>
      <name val="Times New Roman"/>
      <family val="1"/>
      <charset val="186"/>
    </font>
    <font>
      <sz val="12"/>
      <color rgb="FF000000"/>
      <name val="Times New Roman"/>
      <family val="1"/>
      <charset val="186"/>
    </font>
    <font>
      <i/>
      <sz val="12"/>
      <color theme="1"/>
      <name val="Times New Roman"/>
      <family val="1"/>
      <charset val="186"/>
    </font>
    <font>
      <sz val="11"/>
      <color theme="1"/>
      <name val="Times New Roman"/>
      <family val="1"/>
      <charset val="186"/>
    </font>
    <font>
      <sz val="10"/>
      <color indexed="8"/>
      <name val="Times New Roman"/>
      <family val="1"/>
      <charset val="186"/>
    </font>
    <font>
      <sz val="14"/>
      <color indexed="8"/>
      <name val="Times New Roman"/>
      <family val="1"/>
      <charset val="186"/>
    </font>
    <font>
      <sz val="14"/>
      <color theme="1"/>
      <name val="Times New Roman"/>
      <family val="1"/>
      <charset val="186"/>
    </font>
    <font>
      <sz val="12"/>
      <color indexed="8"/>
      <name val="Times New Roman"/>
      <family val="1"/>
      <charset val="186"/>
    </font>
    <font>
      <b/>
      <i/>
      <sz val="14"/>
      <color theme="1"/>
      <name val="Times New Roman"/>
      <family val="1"/>
      <charset val="186"/>
    </font>
    <font>
      <b/>
      <i/>
      <sz val="9"/>
      <color theme="1"/>
      <name val="Times New Roman"/>
      <family val="1"/>
      <charset val="186"/>
    </font>
    <font>
      <sz val="9"/>
      <color indexed="8"/>
      <name val="Times New Roman"/>
      <family val="1"/>
      <charset val="186"/>
    </font>
    <font>
      <sz val="12"/>
      <color rgb="FFFF0000"/>
      <name val="Times New Roman"/>
      <family val="1"/>
      <charset val="186"/>
    </font>
    <font>
      <b/>
      <sz val="10"/>
      <color theme="1"/>
      <name val="Times New Roman"/>
      <family val="1"/>
      <charset val="186"/>
    </font>
    <font>
      <b/>
      <sz val="10"/>
      <color indexed="8"/>
      <name val="Times New Roman"/>
      <family val="1"/>
      <charset val="186"/>
    </font>
    <font>
      <u/>
      <sz val="11"/>
      <color indexed="12"/>
      <name val="Times New Roman"/>
      <family val="1"/>
      <charset val="186"/>
    </font>
    <font>
      <u/>
      <sz val="10"/>
      <color indexed="12"/>
      <name val="Times New Roman"/>
      <family val="1"/>
      <charset val="186"/>
    </font>
    <font>
      <b/>
      <sz val="9"/>
      <color theme="1"/>
      <name val="Times New Roman"/>
      <family val="1"/>
      <charset val="186"/>
    </font>
    <font>
      <sz val="8"/>
      <color theme="1"/>
      <name val="Times New Roman"/>
      <family val="1"/>
      <charset val="186"/>
    </font>
    <font>
      <b/>
      <sz val="11"/>
      <color theme="1"/>
      <name val="Times New Roman"/>
      <family val="1"/>
      <charset val="186"/>
    </font>
    <font>
      <b/>
      <sz val="10"/>
      <name val="Times New Roman"/>
      <family val="1"/>
      <charset val="186"/>
    </font>
    <font>
      <i/>
      <sz val="9"/>
      <name val="Times New Roman"/>
      <family val="1"/>
      <charset val="186"/>
    </font>
    <font>
      <b/>
      <sz val="9"/>
      <color indexed="8"/>
      <name val="Times New Roman"/>
      <family val="1"/>
      <charset val="186"/>
    </font>
    <font>
      <i/>
      <sz val="9"/>
      <color indexed="8"/>
      <name val="Times New Roman"/>
      <family val="1"/>
      <charset val="186"/>
    </font>
    <font>
      <sz val="9"/>
      <color indexed="10"/>
      <name val="Times New Roman"/>
      <family val="1"/>
      <charset val="186"/>
    </font>
    <font>
      <b/>
      <strike/>
      <sz val="9"/>
      <name val="Times New Roman"/>
      <family val="1"/>
      <charset val="186"/>
    </font>
    <font>
      <b/>
      <sz val="9"/>
      <color rgb="FF00B050"/>
      <name val="Times New Roman"/>
      <family val="1"/>
      <charset val="186"/>
    </font>
    <font>
      <sz val="10"/>
      <color rgb="FF00B0F0"/>
      <name val="Times New Roman"/>
      <family val="1"/>
      <charset val="186"/>
    </font>
    <font>
      <sz val="9"/>
      <color rgb="FFB90F95"/>
      <name val="Times New Roman"/>
      <family val="1"/>
      <charset val="186"/>
    </font>
    <font>
      <sz val="9"/>
      <color indexed="81"/>
      <name val="Tahoma"/>
      <family val="2"/>
      <charset val="186"/>
    </font>
    <font>
      <b/>
      <sz val="9"/>
      <color indexed="81"/>
      <name val="Tahoma"/>
      <family val="2"/>
      <charset val="186"/>
    </font>
    <font>
      <u/>
      <sz val="9"/>
      <name val="Times New Roman"/>
      <family val="1"/>
      <charset val="186"/>
    </font>
    <font>
      <sz val="8"/>
      <color theme="1"/>
      <name val="Arial"/>
      <family val="2"/>
      <charset val="186"/>
    </font>
    <font>
      <b/>
      <sz val="8"/>
      <name val="Arial"/>
      <family val="2"/>
      <charset val="186"/>
    </font>
    <font>
      <b/>
      <sz val="8"/>
      <color theme="1"/>
      <name val="Arial"/>
      <family val="2"/>
      <charset val="186"/>
    </font>
    <font>
      <sz val="11"/>
      <name val="Calibri"/>
      <family val="2"/>
      <charset val="186"/>
      <scheme val="minor"/>
    </font>
    <font>
      <sz val="9"/>
      <color theme="1"/>
      <name val="Arial"/>
      <family val="2"/>
      <charset val="186"/>
    </font>
    <font>
      <b/>
      <sz val="10"/>
      <color theme="1"/>
      <name val="Arial"/>
      <family val="2"/>
      <charset val="186"/>
    </font>
    <font>
      <sz val="10"/>
      <color theme="0"/>
      <name val="Arial"/>
      <family val="2"/>
      <charset val="186"/>
    </font>
    <font>
      <sz val="12"/>
      <color theme="1"/>
      <name val="Times New Roman"/>
      <family val="1"/>
      <charset val="204"/>
    </font>
    <font>
      <sz val="14"/>
      <name val="Arial"/>
      <family val="2"/>
      <charset val="186"/>
    </font>
    <font>
      <b/>
      <sz val="10"/>
      <name val="Arial"/>
      <family val="2"/>
      <charset val="186"/>
    </font>
    <font>
      <b/>
      <sz val="11"/>
      <color rgb="FFFF0000"/>
      <name val="Calibri"/>
      <family val="2"/>
      <charset val="186"/>
      <scheme val="minor"/>
    </font>
    <font>
      <b/>
      <i/>
      <sz val="10"/>
      <color rgb="FFFF0000"/>
      <name val="Arial"/>
      <family val="2"/>
      <charset val="186"/>
    </font>
    <font>
      <b/>
      <i/>
      <sz val="10"/>
      <name val="Arial"/>
      <family val="2"/>
      <charset val="186"/>
    </font>
    <font>
      <sz val="11"/>
      <color indexed="10"/>
      <name val="Arial"/>
      <family val="2"/>
      <charset val="186"/>
    </font>
    <font>
      <b/>
      <sz val="12"/>
      <name val="Times New Roman"/>
      <family val="1"/>
      <charset val="186"/>
    </font>
  </fonts>
  <fills count="47">
    <fill>
      <patternFill patternType="none"/>
    </fill>
    <fill>
      <patternFill patternType="gray125"/>
    </fill>
    <fill>
      <patternFill patternType="solid">
        <fgColor indexed="5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indexed="55"/>
        <bgColor indexed="9"/>
      </patternFill>
    </fill>
    <fill>
      <patternFill patternType="solid">
        <fgColor indexed="9"/>
        <bgColor indexed="9"/>
      </patternFill>
    </fill>
    <fill>
      <patternFill patternType="solid">
        <fgColor theme="0" tint="-4.9989318521683403E-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9"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6">
    <xf numFmtId="0" fontId="0"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16" fillId="0" borderId="0"/>
    <xf numFmtId="0" fontId="7" fillId="0" borderId="0"/>
    <xf numFmtId="0" fontId="12"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6" fillId="0" borderId="0"/>
    <xf numFmtId="0" fontId="5" fillId="0" borderId="0"/>
    <xf numFmtId="0" fontId="23" fillId="0" borderId="0"/>
    <xf numFmtId="0" fontId="24" fillId="0" borderId="0"/>
    <xf numFmtId="0" fontId="29" fillId="0" borderId="9" applyNumberFormat="0" applyFill="0" applyAlignment="0" applyProtection="0"/>
    <xf numFmtId="0" fontId="30" fillId="0" borderId="10" applyNumberFormat="0" applyFill="0" applyAlignment="0" applyProtection="0"/>
    <xf numFmtId="0" fontId="31" fillId="0" borderId="11" applyNumberFormat="0" applyFill="0" applyAlignment="0" applyProtection="0"/>
    <xf numFmtId="0" fontId="31" fillId="0" borderId="0" applyNumberFormat="0" applyFill="0" applyBorder="0" applyAlignment="0" applyProtection="0"/>
    <xf numFmtId="0" fontId="32" fillId="7" borderId="0" applyNumberFormat="0" applyBorder="0" applyAlignment="0" applyProtection="0"/>
    <xf numFmtId="0" fontId="33" fillId="8" borderId="0" applyNumberFormat="0" applyBorder="0" applyAlignment="0" applyProtection="0"/>
    <xf numFmtId="0" fontId="34" fillId="9" borderId="0" applyNumberFormat="0" applyBorder="0" applyAlignment="0" applyProtection="0"/>
    <xf numFmtId="0" fontId="35" fillId="10" borderId="12" applyNumberFormat="0" applyAlignment="0" applyProtection="0"/>
    <xf numFmtId="0" fontId="36" fillId="11" borderId="13" applyNumberFormat="0" applyAlignment="0" applyProtection="0"/>
    <xf numFmtId="0" fontId="37" fillId="11" borderId="12" applyNumberFormat="0" applyAlignment="0" applyProtection="0"/>
    <xf numFmtId="0" fontId="38" fillId="0" borderId="14" applyNumberFormat="0" applyFill="0" applyAlignment="0" applyProtection="0"/>
    <xf numFmtId="0" fontId="39" fillId="12" borderId="15"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27" fillId="0" borderId="17" applyNumberFormat="0" applyFill="0" applyAlignment="0" applyProtection="0"/>
    <xf numFmtId="0" fontId="42"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2" fillId="33" borderId="0" applyNumberFormat="0" applyBorder="0" applyAlignment="0" applyProtection="0"/>
    <xf numFmtId="0" fontId="42"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2" fillId="37" borderId="0" applyNumberFormat="0" applyBorder="0" applyAlignment="0" applyProtection="0"/>
    <xf numFmtId="0" fontId="4" fillId="0" borderId="0"/>
    <xf numFmtId="0" fontId="43" fillId="0" borderId="0" applyBorder="0" applyProtection="0"/>
    <xf numFmtId="0" fontId="43" fillId="0" borderId="0"/>
    <xf numFmtId="0" fontId="43" fillId="0" borderId="0"/>
    <xf numFmtId="0" fontId="44" fillId="0" borderId="0"/>
    <xf numFmtId="0" fontId="28" fillId="0" borderId="0"/>
    <xf numFmtId="0" fontId="45" fillId="0" borderId="0" applyNumberFormat="0" applyFill="0" applyBorder="0" applyAlignment="0" applyProtection="0"/>
    <xf numFmtId="0" fontId="7" fillId="0" borderId="0"/>
    <xf numFmtId="0" fontId="7" fillId="0" borderId="0"/>
    <xf numFmtId="0" fontId="7" fillId="0" borderId="0"/>
    <xf numFmtId="0" fontId="7" fillId="0" borderId="0"/>
    <xf numFmtId="0" fontId="23" fillId="0" borderId="0"/>
    <xf numFmtId="164" fontId="4" fillId="0" borderId="0" applyFont="0" applyFill="0" applyBorder="0" applyAlignment="0" applyProtection="0"/>
    <xf numFmtId="0" fontId="4" fillId="0" borderId="0"/>
    <xf numFmtId="0" fontId="4" fillId="0" borderId="0"/>
    <xf numFmtId="164" fontId="7" fillId="0" borderId="0" applyFont="0" applyFill="0" applyBorder="0" applyAlignment="0" applyProtection="0"/>
    <xf numFmtId="0" fontId="4" fillId="0" borderId="0"/>
    <xf numFmtId="0" fontId="7" fillId="0" borderId="0"/>
    <xf numFmtId="0" fontId="4" fillId="0" borderId="0"/>
    <xf numFmtId="0" fontId="4" fillId="0" borderId="0"/>
    <xf numFmtId="9" fontId="7" fillId="0" borderId="0" applyFont="0" applyFill="0" applyBorder="0" applyAlignment="0" applyProtection="0"/>
    <xf numFmtId="0" fontId="7" fillId="0" borderId="0"/>
    <xf numFmtId="0" fontId="4" fillId="0" borderId="0"/>
    <xf numFmtId="164" fontId="4" fillId="0" borderId="0" applyFont="0" applyFill="0" applyBorder="0" applyAlignment="0" applyProtection="0"/>
    <xf numFmtId="0" fontId="4" fillId="13" borderId="16" applyNumberFormat="0" applyFont="0" applyAlignment="0" applyProtection="0"/>
    <xf numFmtId="0" fontId="7" fillId="0" borderId="0"/>
    <xf numFmtId="0" fontId="4" fillId="13" borderId="16"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13" borderId="16"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13" borderId="16"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7" fillId="0" borderId="0"/>
    <xf numFmtId="0" fontId="46" fillId="0" borderId="0" applyNumberFormat="0" applyFill="0" applyBorder="0" applyAlignment="0" applyProtection="0">
      <alignment vertical="top"/>
      <protection locked="0"/>
    </xf>
    <xf numFmtId="164" fontId="7" fillId="0" borderId="0" applyFont="0" applyFill="0" applyBorder="0" applyAlignment="0" applyProtection="0"/>
    <xf numFmtId="0" fontId="7" fillId="0" borderId="0"/>
    <xf numFmtId="0" fontId="4" fillId="0" borderId="0"/>
    <xf numFmtId="164" fontId="7" fillId="0" borderId="0" applyFont="0" applyFill="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0" borderId="0"/>
    <xf numFmtId="164" fontId="4" fillId="0" borderId="0" applyFont="0" applyFill="0" applyBorder="0" applyAlignment="0" applyProtection="0"/>
    <xf numFmtId="0" fontId="4" fillId="13" borderId="16" applyNumberFormat="0" applyFont="0" applyAlignment="0" applyProtection="0"/>
    <xf numFmtId="0" fontId="4" fillId="13" borderId="16"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13" borderId="16"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13" borderId="16"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164" fontId="4" fillId="0" borderId="0" applyFont="0" applyFill="0" applyBorder="0" applyAlignment="0" applyProtection="0"/>
    <xf numFmtId="0" fontId="4" fillId="13" borderId="16" applyNumberFormat="0" applyFont="0" applyAlignment="0" applyProtection="0"/>
    <xf numFmtId="0" fontId="4" fillId="13" borderId="16"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13" borderId="16"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13" borderId="16"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0" borderId="0"/>
    <xf numFmtId="0" fontId="23" fillId="0" borderId="0"/>
    <xf numFmtId="165" fontId="4" fillId="0" borderId="0" applyFont="0" applyFill="0" applyBorder="0" applyAlignment="0" applyProtection="0"/>
    <xf numFmtId="0" fontId="4" fillId="0" borderId="0"/>
    <xf numFmtId="0" fontId="4" fillId="13" borderId="16"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3" fillId="0" borderId="0"/>
    <xf numFmtId="0" fontId="47" fillId="0" borderId="0" applyNumberFormat="0" applyFill="0" applyBorder="0" applyAlignment="0" applyProtection="0">
      <alignment vertical="top"/>
      <protection locked="0"/>
    </xf>
    <xf numFmtId="0" fontId="2" fillId="0" borderId="0"/>
    <xf numFmtId="0" fontId="48" fillId="0" borderId="0"/>
    <xf numFmtId="0" fontId="1" fillId="0" borderId="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0" fontId="1" fillId="0" borderId="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1" fillId="0" borderId="0"/>
    <xf numFmtId="0" fontId="1" fillId="0" borderId="0"/>
    <xf numFmtId="0" fontId="1" fillId="0" borderId="0"/>
    <xf numFmtId="0" fontId="7" fillId="0" borderId="0"/>
    <xf numFmtId="164" fontId="1" fillId="0" borderId="0" applyFont="0" applyFill="0" applyBorder="0" applyAlignment="0" applyProtection="0"/>
    <xf numFmtId="0" fontId="1" fillId="0" borderId="0"/>
    <xf numFmtId="0" fontId="1" fillId="0" borderId="0"/>
    <xf numFmtId="164" fontId="7"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13" borderId="16" applyNumberFormat="0" applyFont="0" applyAlignment="0" applyProtection="0"/>
    <xf numFmtId="0" fontId="1" fillId="13" borderId="16"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3" borderId="16"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3" borderId="16"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164" fontId="7" fillId="0" borderId="0" applyFont="0" applyFill="0" applyBorder="0" applyAlignment="0" applyProtection="0"/>
    <xf numFmtId="0" fontId="1" fillId="0" borderId="0"/>
    <xf numFmtId="164" fontId="7" fillId="0" borderId="0" applyFont="0" applyFill="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164" fontId="1" fillId="0" borderId="0" applyFont="0" applyFill="0" applyBorder="0" applyAlignment="0" applyProtection="0"/>
    <xf numFmtId="0" fontId="1" fillId="13" borderId="16" applyNumberFormat="0" applyFont="0" applyAlignment="0" applyProtection="0"/>
    <xf numFmtId="0" fontId="1" fillId="13" borderId="16"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3" borderId="16"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3" borderId="16"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164" fontId="1" fillId="0" borderId="0" applyFont="0" applyFill="0" applyBorder="0" applyAlignment="0" applyProtection="0"/>
    <xf numFmtId="0" fontId="1" fillId="13" borderId="16" applyNumberFormat="0" applyFont="0" applyAlignment="0" applyProtection="0"/>
    <xf numFmtId="0" fontId="1" fillId="13" borderId="16"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3" borderId="16"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3" borderId="16"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165" fontId="1" fillId="0" borderId="0" applyFont="0" applyFill="0" applyBorder="0" applyAlignment="0" applyProtection="0"/>
    <xf numFmtId="0" fontId="1" fillId="0" borderId="0"/>
    <xf numFmtId="0" fontId="1" fillId="13" borderId="16"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0" fontId="1" fillId="0" borderId="0"/>
  </cellStyleXfs>
  <cellXfs count="530">
    <xf numFmtId="0" fontId="0" fillId="0" borderId="0" xfId="0"/>
    <xf numFmtId="0" fontId="9" fillId="0" borderId="0" xfId="0" applyFont="1"/>
    <xf numFmtId="0" fontId="10" fillId="0" borderId="0" xfId="0" applyFont="1"/>
    <xf numFmtId="0" fontId="10" fillId="0" borderId="0" xfId="0" applyFont="1" applyAlignment="1">
      <alignment wrapText="1"/>
    </xf>
    <xf numFmtId="0" fontId="8" fillId="0" borderId="0" xfId="0" applyFont="1" applyAlignment="1">
      <alignment wrapText="1"/>
    </xf>
    <xf numFmtId="0" fontId="11" fillId="0" borderId="0" xfId="0" applyFont="1"/>
    <xf numFmtId="0" fontId="11" fillId="0" borderId="0" xfId="0" applyFont="1" applyFill="1"/>
    <xf numFmtId="0" fontId="15" fillId="0" borderId="0" xfId="0" applyFont="1"/>
    <xf numFmtId="0" fontId="8" fillId="0" borderId="0" xfId="0" applyFont="1"/>
    <xf numFmtId="0" fontId="11" fillId="0" borderId="0" xfId="0" applyFont="1" applyBorder="1"/>
    <xf numFmtId="49" fontId="15" fillId="4" borderId="1" xfId="0" applyNumberFormat="1" applyFont="1" applyFill="1" applyBorder="1"/>
    <xf numFmtId="0" fontId="15" fillId="4" borderId="1" xfId="0" applyFont="1" applyFill="1" applyBorder="1" applyAlignment="1">
      <alignment horizontal="center" vertical="center" wrapText="1"/>
    </xf>
    <xf numFmtId="4" fontId="15" fillId="4" borderId="1" xfId="0" applyNumberFormat="1" applyFont="1" applyFill="1" applyBorder="1" applyAlignment="1">
      <alignment horizontal="center" vertical="center" wrapText="1"/>
    </xf>
    <xf numFmtId="0" fontId="18" fillId="0" borderId="0" xfId="0" applyFont="1" applyBorder="1"/>
    <xf numFmtId="0" fontId="11" fillId="0" borderId="1" xfId="0" applyFont="1" applyBorder="1"/>
    <xf numFmtId="0" fontId="11" fillId="5" borderId="1" xfId="0" applyFont="1" applyFill="1" applyBorder="1" applyAlignment="1">
      <alignment wrapText="1"/>
    </xf>
    <xf numFmtId="4" fontId="11" fillId="0" borderId="1" xfId="0" applyNumberFormat="1" applyFont="1" applyBorder="1" applyAlignment="1">
      <alignment horizontal="right" wrapText="1"/>
    </xf>
    <xf numFmtId="0" fontId="11" fillId="5" borderId="1" xfId="0" applyFont="1" applyFill="1" applyBorder="1"/>
    <xf numFmtId="4" fontId="11" fillId="0" borderId="1" xfId="0" applyNumberFormat="1" applyFont="1" applyBorder="1" applyAlignment="1">
      <alignment horizontal="right"/>
    </xf>
    <xf numFmtId="0" fontId="15" fillId="0" borderId="1" xfId="0" applyFont="1" applyBorder="1"/>
    <xf numFmtId="0" fontId="19" fillId="0" borderId="0" xfId="6" applyFont="1" applyFill="1" applyBorder="1" applyAlignment="1">
      <alignment horizontal="right" vertical="center"/>
    </xf>
    <xf numFmtId="0" fontId="19" fillId="0" borderId="0" xfId="0" applyFont="1"/>
    <xf numFmtId="0" fontId="19" fillId="0" borderId="0" xfId="0" applyFont="1" applyFill="1" applyBorder="1"/>
    <xf numFmtId="0" fontId="19" fillId="0" borderId="0" xfId="0" applyFont="1" applyAlignment="1">
      <alignment wrapText="1"/>
    </xf>
    <xf numFmtId="0" fontId="17" fillId="0" borderId="0" xfId="0" applyFont="1"/>
    <xf numFmtId="0" fontId="20" fillId="0" borderId="0" xfId="0" applyFont="1" applyAlignment="1">
      <alignment horizontal="right"/>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xf numFmtId="0" fontId="11" fillId="0" borderId="1" xfId="0" applyFont="1" applyBorder="1" applyAlignment="1">
      <alignment wrapText="1"/>
    </xf>
    <xf numFmtId="0" fontId="10" fillId="0" borderId="0" xfId="0" applyFont="1" applyFill="1" applyBorder="1" applyAlignment="1">
      <alignment vertical="center" wrapText="1"/>
    </xf>
    <xf numFmtId="2" fontId="49" fillId="0" borderId="0" xfId="0" applyNumberFormat="1" applyFont="1" applyFill="1" applyAlignment="1">
      <alignment horizontal="left" vertical="top" wrapText="1"/>
    </xf>
    <xf numFmtId="0" fontId="49" fillId="0" borderId="0" xfId="0" applyFont="1" applyFill="1" applyAlignment="1">
      <alignment horizontal="left" vertical="top" wrapText="1"/>
    </xf>
    <xf numFmtId="0" fontId="49" fillId="0" borderId="0" xfId="0" applyFont="1" applyFill="1" applyAlignment="1">
      <alignment horizontal="center" vertical="top" wrapText="1"/>
    </xf>
    <xf numFmtId="0" fontId="49" fillId="0" borderId="0" xfId="0" applyFont="1" applyFill="1" applyBorder="1" applyAlignment="1">
      <alignment vertical="top" wrapText="1"/>
    </xf>
    <xf numFmtId="0" fontId="49" fillId="0" borderId="0" xfId="0" applyFont="1"/>
    <xf numFmtId="0" fontId="49" fillId="0" borderId="0" xfId="0" applyFont="1" applyFill="1" applyAlignment="1">
      <alignment vertical="top" wrapText="1"/>
    </xf>
    <xf numFmtId="0" fontId="49" fillId="0" borderId="0" xfId="0" applyFont="1" applyFill="1"/>
    <xf numFmtId="0" fontId="50" fillId="0" borderId="0" xfId="0" applyFont="1" applyFill="1" applyBorder="1" applyAlignment="1">
      <alignment horizontal="left"/>
    </xf>
    <xf numFmtId="49" fontId="50" fillId="0" borderId="0" xfId="0" applyNumberFormat="1" applyFont="1" applyFill="1" applyBorder="1" applyAlignment="1">
      <alignment horizontal="left"/>
    </xf>
    <xf numFmtId="0" fontId="49" fillId="0" borderId="0" xfId="0" applyFont="1" applyBorder="1" applyAlignment="1">
      <alignment horizontal="left"/>
    </xf>
    <xf numFmtId="0" fontId="49" fillId="0" borderId="0" xfId="0" applyFont="1" applyBorder="1" applyAlignment="1">
      <alignment vertical="top"/>
    </xf>
    <xf numFmtId="2" fontId="50" fillId="2" borderId="1" xfId="7" applyNumberFormat="1" applyFont="1" applyFill="1" applyBorder="1" applyAlignment="1">
      <alignment horizontal="left" vertical="top" wrapText="1"/>
    </xf>
    <xf numFmtId="0" fontId="50" fillId="2" borderId="1" xfId="7" applyFont="1" applyFill="1" applyBorder="1" applyAlignment="1">
      <alignment horizontal="left" vertical="top" wrapText="1"/>
    </xf>
    <xf numFmtId="0" fontId="50" fillId="2" borderId="1" xfId="7" applyFont="1" applyFill="1" applyBorder="1" applyAlignment="1">
      <alignment horizontal="center" vertical="top" textRotation="180" wrapText="1"/>
    </xf>
    <xf numFmtId="0" fontId="50" fillId="2" borderId="2" xfId="7" applyFont="1" applyFill="1" applyBorder="1" applyAlignment="1">
      <alignment horizontal="left" vertical="top" wrapText="1"/>
    </xf>
    <xf numFmtId="0" fontId="50" fillId="2" borderId="2" xfId="7" applyFont="1" applyFill="1" applyBorder="1" applyAlignment="1">
      <alignment vertical="top" wrapText="1"/>
    </xf>
    <xf numFmtId="0" fontId="50" fillId="2" borderId="1" xfId="7" applyFont="1" applyFill="1" applyBorder="1" applyAlignment="1">
      <alignment vertical="top" wrapText="1"/>
    </xf>
    <xf numFmtId="0" fontId="50" fillId="3" borderId="1" xfId="7" applyFont="1" applyFill="1" applyBorder="1" applyAlignment="1">
      <alignment vertical="top"/>
    </xf>
    <xf numFmtId="0" fontId="50" fillId="3" borderId="1" xfId="7" applyFont="1" applyFill="1" applyBorder="1" applyAlignment="1">
      <alignment horizontal="center" vertical="top" wrapText="1"/>
    </xf>
    <xf numFmtId="0" fontId="50" fillId="3" borderId="1" xfId="7" applyFont="1" applyFill="1" applyBorder="1" applyAlignment="1">
      <alignment horizontal="left" vertical="top" wrapText="1"/>
    </xf>
    <xf numFmtId="0" fontId="50" fillId="3" borderId="1" xfId="7" applyFont="1" applyFill="1" applyBorder="1" applyAlignment="1">
      <alignment vertical="top" wrapText="1"/>
    </xf>
    <xf numFmtId="0" fontId="49" fillId="0" borderId="1" xfId="7" applyFont="1" applyFill="1" applyBorder="1" applyAlignment="1">
      <alignment horizontal="left" vertical="top" wrapText="1"/>
    </xf>
    <xf numFmtId="0" fontId="49" fillId="0" borderId="1" xfId="7" applyFont="1" applyFill="1" applyBorder="1" applyAlignment="1">
      <alignment vertical="top" wrapText="1"/>
    </xf>
    <xf numFmtId="0" fontId="50" fillId="0" borderId="1" xfId="7" applyFont="1" applyFill="1" applyBorder="1" applyAlignment="1">
      <alignment horizontal="center" vertical="top" wrapText="1"/>
    </xf>
    <xf numFmtId="0" fontId="49" fillId="0" borderId="1" xfId="7" applyFont="1" applyFill="1" applyBorder="1" applyAlignment="1">
      <alignment horizontal="center" vertical="top" wrapText="1"/>
    </xf>
    <xf numFmtId="2" fontId="50" fillId="0" borderId="1" xfId="7" applyNumberFormat="1" applyFont="1" applyFill="1" applyBorder="1" applyAlignment="1">
      <alignment horizontal="left" vertical="top" wrapText="1"/>
    </xf>
    <xf numFmtId="0" fontId="50" fillId="0" borderId="1" xfId="7" applyFont="1" applyFill="1" applyBorder="1" applyAlignment="1">
      <alignment vertical="top" wrapText="1"/>
    </xf>
    <xf numFmtId="49" fontId="49" fillId="0" borderId="1" xfId="7" applyNumberFormat="1" applyFont="1" applyFill="1" applyBorder="1" applyAlignment="1">
      <alignment horizontal="left" vertical="top"/>
    </xf>
    <xf numFmtId="0" fontId="49" fillId="0" borderId="1" xfId="7" applyFont="1" applyFill="1" applyBorder="1" applyAlignment="1">
      <alignment horizontal="left" vertical="top"/>
    </xf>
    <xf numFmtId="2" fontId="49" fillId="0" borderId="1" xfId="7" applyNumberFormat="1" applyFont="1" applyFill="1" applyBorder="1" applyAlignment="1">
      <alignment horizontal="left" vertical="top" wrapText="1"/>
    </xf>
    <xf numFmtId="0" fontId="49" fillId="0" borderId="1" xfId="0" applyFont="1" applyFill="1" applyBorder="1" applyAlignment="1">
      <alignment vertical="top" wrapText="1"/>
    </xf>
    <xf numFmtId="0" fontId="50" fillId="0" borderId="1" xfId="7" applyFont="1" applyFill="1" applyBorder="1" applyAlignment="1">
      <alignment vertical="top"/>
    </xf>
    <xf numFmtId="2" fontId="49" fillId="0" borderId="1" xfId="7" applyNumberFormat="1" applyFont="1" applyFill="1" applyBorder="1" applyAlignment="1">
      <alignment vertical="top" wrapText="1"/>
    </xf>
    <xf numFmtId="49" fontId="50" fillId="0" borderId="1" xfId="7" applyNumberFormat="1" applyFont="1" applyFill="1" applyBorder="1" applyAlignment="1">
      <alignment vertical="top" wrapText="1"/>
    </xf>
    <xf numFmtId="0" fontId="49" fillId="0" borderId="1" xfId="7" applyNumberFormat="1" applyFont="1" applyFill="1" applyBorder="1" applyAlignment="1" applyProtection="1">
      <alignment vertical="top" wrapText="1"/>
    </xf>
    <xf numFmtId="0" fontId="49" fillId="0" borderId="1" xfId="7" applyNumberFormat="1" applyFont="1" applyFill="1" applyBorder="1" applyAlignment="1">
      <alignment horizontal="left" vertical="top" wrapText="1"/>
    </xf>
    <xf numFmtId="0" fontId="49" fillId="0" borderId="1" xfId="7" applyNumberFormat="1" applyFont="1" applyFill="1" applyBorder="1" applyAlignment="1">
      <alignment horizontal="center" vertical="top" wrapText="1"/>
    </xf>
    <xf numFmtId="0" fontId="49" fillId="0" borderId="1" xfId="0" applyNumberFormat="1" applyFont="1" applyFill="1" applyBorder="1" applyAlignment="1">
      <alignment horizontal="left" vertical="top" wrapText="1"/>
    </xf>
    <xf numFmtId="0" fontId="49" fillId="0" borderId="1" xfId="7" applyNumberFormat="1" applyFont="1" applyFill="1" applyBorder="1" applyAlignment="1">
      <alignment vertical="top" wrapText="1"/>
    </xf>
    <xf numFmtId="0" fontId="52" fillId="0" borderId="0" xfId="0" applyNumberFormat="1" applyFont="1" applyAlignment="1">
      <alignment vertical="top" wrapText="1"/>
    </xf>
    <xf numFmtId="0" fontId="50" fillId="0" borderId="1" xfId="0" applyFont="1" applyFill="1" applyBorder="1" applyAlignment="1">
      <alignment vertical="top" wrapText="1"/>
    </xf>
    <xf numFmtId="166" fontId="50" fillId="0" borderId="1" xfId="7" applyNumberFormat="1" applyFont="1" applyFill="1" applyBorder="1" applyAlignment="1">
      <alignment horizontal="left" vertical="top" wrapText="1"/>
    </xf>
    <xf numFmtId="166" fontId="49" fillId="0" borderId="1" xfId="7" applyNumberFormat="1" applyFont="1" applyFill="1" applyBorder="1" applyAlignment="1">
      <alignment horizontal="center" vertical="top" wrapText="1"/>
    </xf>
    <xf numFmtId="166" fontId="49" fillId="0" borderId="1" xfId="7" applyNumberFormat="1" applyFont="1" applyFill="1" applyBorder="1" applyAlignment="1">
      <alignment horizontal="left" vertical="top" wrapText="1"/>
    </xf>
    <xf numFmtId="0" fontId="52" fillId="0" borderId="0" xfId="0" applyFont="1" applyFill="1"/>
    <xf numFmtId="0" fontId="50" fillId="0" borderId="1" xfId="0" applyFont="1" applyFill="1" applyBorder="1" applyAlignment="1">
      <alignment vertical="top"/>
    </xf>
    <xf numFmtId="0" fontId="49" fillId="0" borderId="1" xfId="3" applyFont="1" applyFill="1" applyBorder="1" applyAlignment="1">
      <alignment vertical="top" wrapText="1"/>
    </xf>
    <xf numFmtId="0" fontId="49" fillId="0" borderId="1" xfId="0" applyFont="1" applyFill="1" applyBorder="1" applyAlignment="1">
      <alignment horizontal="left" vertical="top"/>
    </xf>
    <xf numFmtId="166" fontId="49" fillId="0" borderId="1" xfId="7" applyNumberFormat="1" applyFont="1" applyFill="1" applyBorder="1" applyAlignment="1">
      <alignment vertical="top" wrapText="1"/>
    </xf>
    <xf numFmtId="0" fontId="50" fillId="0" borderId="1" xfId="0" applyFont="1" applyFill="1" applyBorder="1" applyAlignment="1">
      <alignment horizontal="left" vertical="top" wrapText="1"/>
    </xf>
    <xf numFmtId="0" fontId="50" fillId="0" borderId="0" xfId="0" applyFont="1" applyFill="1"/>
    <xf numFmtId="0" fontId="50" fillId="0" borderId="0" xfId="0" applyFont="1"/>
    <xf numFmtId="2" fontId="50" fillId="0" borderId="1" xfId="7" applyNumberFormat="1" applyFont="1" applyFill="1" applyBorder="1" applyAlignment="1">
      <alignment horizontal="left" vertical="top"/>
    </xf>
    <xf numFmtId="2" fontId="49" fillId="0" borderId="1" xfId="7" applyNumberFormat="1" applyFont="1" applyFill="1" applyBorder="1" applyAlignment="1">
      <alignment horizontal="left" vertical="top"/>
    </xf>
    <xf numFmtId="49" fontId="50" fillId="0" borderId="1" xfId="7" applyNumberFormat="1" applyFont="1" applyFill="1" applyBorder="1" applyAlignment="1">
      <alignment horizontal="left" vertical="top"/>
    </xf>
    <xf numFmtId="0" fontId="56" fillId="0" borderId="1" xfId="7" applyFont="1" applyFill="1" applyBorder="1" applyAlignment="1">
      <alignment horizontal="left" vertical="top" wrapText="1"/>
    </xf>
    <xf numFmtId="0" fontId="49" fillId="0" borderId="1" xfId="0" applyFont="1" applyFill="1" applyBorder="1" applyAlignment="1">
      <alignment vertical="top"/>
    </xf>
    <xf numFmtId="49" fontId="49" fillId="0" borderId="1" xfId="7" applyNumberFormat="1" applyFont="1" applyFill="1" applyBorder="1" applyAlignment="1">
      <alignment vertical="top" wrapText="1"/>
    </xf>
    <xf numFmtId="49" fontId="49" fillId="0" borderId="1" xfId="7" applyNumberFormat="1" applyFont="1" applyFill="1" applyBorder="1" applyAlignment="1">
      <alignment vertical="top"/>
    </xf>
    <xf numFmtId="0" fontId="49" fillId="0" borderId="1" xfId="7" applyFont="1" applyFill="1" applyBorder="1" applyAlignment="1">
      <alignment vertical="top"/>
    </xf>
    <xf numFmtId="0" fontId="49" fillId="0" borderId="1" xfId="272" applyFont="1" applyFill="1" applyBorder="1" applyAlignment="1">
      <alignment horizontal="left" vertical="top" wrapText="1"/>
    </xf>
    <xf numFmtId="0" fontId="57" fillId="0" borderId="0" xfId="0" applyFont="1" applyAlignment="1"/>
    <xf numFmtId="0" fontId="57" fillId="0" borderId="0" xfId="0" applyFont="1" applyAlignment="1">
      <alignment horizontal="left"/>
    </xf>
    <xf numFmtId="0" fontId="58" fillId="0" borderId="0" xfId="0" applyFont="1"/>
    <xf numFmtId="0" fontId="57" fillId="0" borderId="0" xfId="0" applyFont="1" applyAlignment="1">
      <alignment horizontal="right"/>
    </xf>
    <xf numFmtId="0" fontId="58" fillId="0" borderId="0" xfId="0" applyFont="1" applyAlignment="1">
      <alignment horizontal="left"/>
    </xf>
    <xf numFmtId="14" fontId="58" fillId="0" borderId="0" xfId="0" applyNumberFormat="1" applyFont="1" applyAlignment="1">
      <alignment horizontal="left"/>
    </xf>
    <xf numFmtId="49" fontId="58" fillId="41" borderId="47" xfId="0" applyNumberFormat="1" applyFont="1" applyFill="1" applyBorder="1" applyAlignment="1">
      <alignment horizontal="center" vertical="center" wrapText="1"/>
    </xf>
    <xf numFmtId="49" fontId="58" fillId="42" borderId="47" xfId="0" applyNumberFormat="1" applyFont="1" applyFill="1" applyBorder="1" applyAlignment="1">
      <alignment horizontal="center"/>
    </xf>
    <xf numFmtId="49" fontId="58" fillId="42" borderId="47" xfId="0" applyNumberFormat="1" applyFont="1" applyFill="1" applyBorder="1" applyAlignment="1">
      <alignment horizontal="left"/>
    </xf>
    <xf numFmtId="4" fontId="58" fillId="42" borderId="47" xfId="0" applyNumberFormat="1" applyFont="1" applyFill="1" applyBorder="1" applyAlignment="1">
      <alignment horizontal="right"/>
    </xf>
    <xf numFmtId="49" fontId="58" fillId="42" borderId="47" xfId="0" applyNumberFormat="1" applyFont="1" applyFill="1" applyBorder="1" applyAlignment="1">
      <alignment horizontal="right"/>
    </xf>
    <xf numFmtId="0" fontId="25" fillId="0" borderId="0" xfId="287" applyFont="1" applyAlignment="1">
      <alignment vertical="center"/>
    </xf>
    <xf numFmtId="0" fontId="8" fillId="0" borderId="0" xfId="287" applyFont="1"/>
    <xf numFmtId="0" fontId="59" fillId="0" borderId="0" xfId="287" applyFont="1" applyAlignment="1">
      <alignment vertical="center"/>
    </xf>
    <xf numFmtId="0" fontId="26" fillId="0" borderId="0" xfId="287" applyFont="1" applyAlignment="1">
      <alignment vertical="center"/>
    </xf>
    <xf numFmtId="14" fontId="25" fillId="0" borderId="0" xfId="287" applyNumberFormat="1" applyFont="1" applyAlignment="1">
      <alignment vertical="center"/>
    </xf>
    <xf numFmtId="49" fontId="8" fillId="0" borderId="0" xfId="62" applyNumberFormat="1" applyFont="1"/>
    <xf numFmtId="0" fontId="62" fillId="0" borderId="0" xfId="0" applyFont="1"/>
    <xf numFmtId="2" fontId="62" fillId="0" borderId="0" xfId="0" applyNumberFormat="1" applyFont="1"/>
    <xf numFmtId="49" fontId="8" fillId="3" borderId="1" xfId="62" applyNumberFormat="1" applyFont="1" applyFill="1" applyBorder="1" applyAlignment="1">
      <alignment vertical="top"/>
    </xf>
    <xf numFmtId="49" fontId="8" fillId="3" borderId="1" xfId="62" applyNumberFormat="1" applyFont="1" applyFill="1" applyBorder="1" applyAlignment="1">
      <alignment horizontal="left" vertical="top" wrapText="1"/>
    </xf>
    <xf numFmtId="49" fontId="8" fillId="3" borderId="1" xfId="62" applyNumberFormat="1" applyFont="1" applyFill="1" applyBorder="1" applyAlignment="1">
      <alignment horizontal="right" vertical="top" wrapText="1"/>
    </xf>
    <xf numFmtId="49" fontId="8" fillId="0" borderId="1" xfId="62" applyNumberFormat="1" applyFont="1" applyFill="1" applyBorder="1" applyAlignment="1">
      <alignment vertical="top" wrapText="1"/>
    </xf>
    <xf numFmtId="2" fontId="8" fillId="40" borderId="1" xfId="62" applyNumberFormat="1" applyFont="1" applyFill="1" applyBorder="1" applyAlignment="1">
      <alignment horizontal="right" vertical="top" wrapText="1"/>
    </xf>
    <xf numFmtId="49" fontId="8" fillId="3" borderId="1" xfId="62" applyNumberFormat="1" applyFont="1" applyFill="1" applyBorder="1" applyAlignment="1">
      <alignment horizontal="left" vertical="top"/>
    </xf>
    <xf numFmtId="49" fontId="8" fillId="0" borderId="1" xfId="62" applyNumberFormat="1" applyFont="1" applyFill="1" applyBorder="1" applyAlignment="1">
      <alignment vertical="top"/>
    </xf>
    <xf numFmtId="49" fontId="8" fillId="5" borderId="1" xfId="62" applyNumberFormat="1" applyFont="1" applyFill="1" applyBorder="1" applyAlignment="1">
      <alignment horizontal="left" vertical="top" wrapText="1"/>
    </xf>
    <xf numFmtId="49" fontId="63" fillId="0" borderId="0" xfId="254" applyNumberFormat="1" applyFont="1" applyFill="1" applyBorder="1" applyAlignment="1">
      <alignment horizontal="left"/>
    </xf>
    <xf numFmtId="0" fontId="8" fillId="0" borderId="0" xfId="62" applyFont="1"/>
    <xf numFmtId="49" fontId="8" fillId="0" borderId="0" xfId="62" applyNumberFormat="1" applyFont="1" applyFill="1" applyAlignment="1">
      <alignment horizontal="right"/>
    </xf>
    <xf numFmtId="49" fontId="8" fillId="0" borderId="0" xfId="62" applyNumberFormat="1" applyFont="1" applyAlignment="1">
      <alignment horizontal="right"/>
    </xf>
    <xf numFmtId="49" fontId="8" fillId="0" borderId="0" xfId="62" applyNumberFormat="1" applyFont="1" applyFill="1"/>
    <xf numFmtId="0" fontId="8" fillId="0" borderId="0" xfId="62" applyFont="1" applyFill="1"/>
    <xf numFmtId="0" fontId="62" fillId="0" borderId="0" xfId="0" applyFont="1" applyFill="1"/>
    <xf numFmtId="49" fontId="8" fillId="0" borderId="0" xfId="254" applyNumberFormat="1" applyFont="1" applyFill="1" applyBorder="1" applyAlignment="1">
      <alignment horizontal="left"/>
    </xf>
    <xf numFmtId="49" fontId="8" fillId="0" borderId="0" xfId="62" quotePrefix="1" applyNumberFormat="1" applyFont="1" applyFill="1" applyAlignment="1">
      <alignment horizontal="right"/>
    </xf>
    <xf numFmtId="0" fontId="8" fillId="0" borderId="0" xfId="0" applyFont="1" applyFill="1"/>
    <xf numFmtId="0" fontId="59" fillId="0" borderId="0" xfId="0" applyFont="1"/>
    <xf numFmtId="0" fontId="59" fillId="0" borderId="0" xfId="0" applyFont="1" applyFill="1" applyAlignment="1">
      <alignment horizontal="right"/>
    </xf>
    <xf numFmtId="0" fontId="59" fillId="0" borderId="0" xfId="0" applyFont="1" applyAlignment="1">
      <alignment horizontal="right"/>
    </xf>
    <xf numFmtId="0" fontId="59" fillId="0" borderId="0" xfId="0" applyFont="1" applyFill="1"/>
    <xf numFmtId="2" fontId="8" fillId="0" borderId="0" xfId="62" applyNumberFormat="1" applyFont="1" applyFill="1" applyAlignment="1">
      <alignment horizontal="right"/>
    </xf>
    <xf numFmtId="0" fontId="54" fillId="0" borderId="0" xfId="0" applyFont="1"/>
    <xf numFmtId="0" fontId="64" fillId="0" borderId="0" xfId="0" applyFont="1"/>
    <xf numFmtId="0" fontId="65" fillId="0" borderId="0" xfId="0" applyFont="1"/>
    <xf numFmtId="0" fontId="66" fillId="0" borderId="0" xfId="0" applyFont="1"/>
    <xf numFmtId="0" fontId="68" fillId="0" borderId="0" xfId="0" applyFont="1" applyAlignment="1"/>
    <xf numFmtId="0" fontId="54" fillId="0" borderId="0" xfId="0" applyFont="1" applyAlignment="1">
      <alignment wrapText="1"/>
    </xf>
    <xf numFmtId="0" fontId="69" fillId="0" borderId="0" xfId="0" applyFont="1"/>
    <xf numFmtId="0" fontId="68" fillId="0" borderId="0" xfId="0" applyFont="1" applyAlignment="1">
      <alignment horizontal="center"/>
    </xf>
    <xf numFmtId="0" fontId="25" fillId="0" borderId="0" xfId="0" applyFont="1"/>
    <xf numFmtId="0" fontId="70" fillId="0" borderId="0" xfId="0" applyFont="1"/>
    <xf numFmtId="49" fontId="70" fillId="0" borderId="0" xfId="0" applyNumberFormat="1" applyFont="1"/>
    <xf numFmtId="0" fontId="8" fillId="0" borderId="0" xfId="0" applyFont="1" applyFill="1" applyBorder="1" applyAlignment="1">
      <alignment wrapText="1"/>
    </xf>
    <xf numFmtId="0" fontId="8" fillId="0" borderId="0" xfId="0" applyFont="1" applyFill="1" applyBorder="1" applyAlignment="1">
      <alignment horizontal="left" wrapText="1"/>
    </xf>
    <xf numFmtId="0" fontId="71" fillId="0" borderId="18" xfId="0" applyFont="1" applyFill="1" applyBorder="1" applyAlignment="1">
      <alignment horizontal="center"/>
    </xf>
    <xf numFmtId="0" fontId="71" fillId="0" borderId="19" xfId="0" applyFont="1" applyFill="1" applyBorder="1" applyAlignment="1">
      <alignment horizontal="center"/>
    </xf>
    <xf numFmtId="0" fontId="71" fillId="0" borderId="20" xfId="0" applyFont="1" applyFill="1" applyBorder="1" applyAlignment="1">
      <alignment horizontal="center"/>
    </xf>
    <xf numFmtId="0" fontId="71" fillId="0" borderId="20" xfId="0" applyFont="1" applyFill="1" applyBorder="1" applyAlignment="1">
      <alignment horizontal="center" wrapText="1"/>
    </xf>
    <xf numFmtId="0" fontId="59" fillId="0" borderId="25" xfId="0" applyFont="1" applyFill="1" applyBorder="1"/>
    <xf numFmtId="0" fontId="59" fillId="0" borderId="26" xfId="0" applyFont="1" applyFill="1" applyBorder="1"/>
    <xf numFmtId="0" fontId="59" fillId="0" borderId="26" xfId="0" applyFont="1" applyFill="1" applyBorder="1" applyAlignment="1">
      <alignment horizontal="center"/>
    </xf>
    <xf numFmtId="0" fontId="59" fillId="0" borderId="27" xfId="0" applyFont="1" applyFill="1" applyBorder="1" applyAlignment="1">
      <alignment horizontal="center"/>
    </xf>
    <xf numFmtId="0" fontId="59" fillId="0" borderId="25" xfId="0" applyFont="1" applyFill="1" applyBorder="1" applyAlignment="1">
      <alignment horizontal="center" wrapText="1"/>
    </xf>
    <xf numFmtId="0" fontId="59" fillId="0" borderId="28" xfId="0" applyFont="1" applyFill="1" applyBorder="1" applyAlignment="1">
      <alignment horizontal="center"/>
    </xf>
    <xf numFmtId="0" fontId="59" fillId="0" borderId="25" xfId="0" applyFont="1" applyFill="1" applyBorder="1" applyAlignment="1">
      <alignment horizontal="center"/>
    </xf>
    <xf numFmtId="0" fontId="59" fillId="0" borderId="29" xfId="0" applyFont="1" applyFill="1" applyBorder="1" applyAlignment="1">
      <alignment horizontal="center"/>
    </xf>
    <xf numFmtId="0" fontId="59" fillId="0" borderId="26" xfId="0" applyFont="1" applyFill="1" applyBorder="1" applyAlignment="1"/>
    <xf numFmtId="0" fontId="59" fillId="0" borderId="30" xfId="0" applyFont="1" applyFill="1" applyBorder="1" applyAlignment="1"/>
    <xf numFmtId="0" fontId="59" fillId="0" borderId="31" xfId="0" applyFont="1" applyFill="1" applyBorder="1" applyAlignment="1">
      <alignment horizontal="center"/>
    </xf>
    <xf numFmtId="0" fontId="59" fillId="0" borderId="28" xfId="0" applyFont="1" applyFill="1" applyBorder="1" applyAlignment="1">
      <alignment horizontal="center" wrapText="1"/>
    </xf>
    <xf numFmtId="0" fontId="19" fillId="0" borderId="32" xfId="0" applyFont="1" applyFill="1" applyBorder="1" applyAlignment="1">
      <alignment wrapText="1"/>
    </xf>
    <xf numFmtId="2" fontId="19" fillId="0" borderId="32" xfId="0" applyNumberFormat="1" applyFont="1" applyFill="1" applyBorder="1" applyAlignment="1">
      <alignment wrapText="1"/>
    </xf>
    <xf numFmtId="2" fontId="19" fillId="0" borderId="5" xfId="0" applyNumberFormat="1" applyFont="1" applyFill="1" applyBorder="1" applyAlignment="1">
      <alignment wrapText="1"/>
    </xf>
    <xf numFmtId="0" fontId="19" fillId="0" borderId="33" xfId="0" applyFont="1" applyFill="1" applyBorder="1" applyAlignment="1">
      <alignment wrapText="1"/>
    </xf>
    <xf numFmtId="0" fontId="19" fillId="0" borderId="34" xfId="0" applyFont="1" applyFill="1" applyBorder="1" applyAlignment="1">
      <alignment wrapText="1"/>
    </xf>
    <xf numFmtId="0" fontId="73" fillId="0" borderId="32" xfId="271" applyFont="1" applyFill="1" applyBorder="1" applyAlignment="1" applyProtection="1">
      <alignment wrapText="1"/>
    </xf>
    <xf numFmtId="0" fontId="19" fillId="0" borderId="6" xfId="0" applyFont="1" applyFill="1" applyBorder="1" applyAlignment="1">
      <alignment wrapText="1"/>
    </xf>
    <xf numFmtId="0" fontId="19" fillId="0" borderId="35" xfId="0" applyFont="1" applyFill="1" applyBorder="1" applyAlignment="1">
      <alignment wrapText="1"/>
    </xf>
    <xf numFmtId="0" fontId="59" fillId="0" borderId="32" xfId="0" applyFont="1" applyFill="1" applyBorder="1" applyAlignment="1">
      <alignment wrapText="1"/>
    </xf>
    <xf numFmtId="2" fontId="59" fillId="0" borderId="32" xfId="0" applyNumberFormat="1" applyFont="1" applyFill="1" applyBorder="1" applyAlignment="1">
      <alignment wrapText="1"/>
    </xf>
    <xf numFmtId="2" fontId="59" fillId="0" borderId="5" xfId="0" applyNumberFormat="1" applyFont="1" applyFill="1" applyBorder="1" applyAlignment="1">
      <alignment wrapText="1"/>
    </xf>
    <xf numFmtId="0" fontId="59" fillId="0" borderId="35" xfId="0" applyFont="1" applyFill="1" applyBorder="1" applyAlignment="1">
      <alignment wrapText="1"/>
    </xf>
    <xf numFmtId="0" fontId="59" fillId="0" borderId="34" xfId="0" applyFont="1" applyFill="1" applyBorder="1" applyAlignment="1">
      <alignment wrapText="1"/>
    </xf>
    <xf numFmtId="0" fontId="59" fillId="0" borderId="33" xfId="0" applyFont="1" applyFill="1" applyBorder="1" applyAlignment="1">
      <alignment wrapText="1"/>
    </xf>
    <xf numFmtId="0" fontId="74" fillId="0" borderId="32" xfId="271" applyFont="1" applyFill="1" applyBorder="1" applyAlignment="1" applyProtection="1">
      <alignment wrapText="1"/>
    </xf>
    <xf numFmtId="0" fontId="59" fillId="0" borderId="34" xfId="0" applyFont="1" applyFill="1" applyBorder="1" applyAlignment="1"/>
    <xf numFmtId="0" fontId="59" fillId="0" borderId="6" xfId="0" applyFont="1" applyFill="1" applyBorder="1" applyAlignment="1">
      <alignment wrapText="1"/>
    </xf>
    <xf numFmtId="0" fontId="59" fillId="0" borderId="1" xfId="0" applyFont="1" applyFill="1" applyBorder="1"/>
    <xf numFmtId="2" fontId="59" fillId="0" borderId="32" xfId="0" applyNumberFormat="1" applyFont="1" applyFill="1" applyBorder="1"/>
    <xf numFmtId="2" fontId="59" fillId="0" borderId="5" xfId="0" applyNumberFormat="1" applyFont="1" applyFill="1" applyBorder="1"/>
    <xf numFmtId="0" fontId="59" fillId="0" borderId="25" xfId="0" applyFont="1" applyFill="1" applyBorder="1" applyAlignment="1">
      <alignment wrapText="1"/>
    </xf>
    <xf numFmtId="0" fontId="59" fillId="0" borderId="36" xfId="0" applyFont="1" applyFill="1" applyBorder="1"/>
    <xf numFmtId="0" fontId="59" fillId="0" borderId="37" xfId="0" applyFont="1" applyFill="1" applyBorder="1" applyAlignment="1">
      <alignment wrapText="1"/>
    </xf>
    <xf numFmtId="0" fontId="59" fillId="0" borderId="26" xfId="0" applyFont="1" applyBorder="1"/>
    <xf numFmtId="0" fontId="74" fillId="0" borderId="26" xfId="271" applyFont="1" applyBorder="1" applyAlignment="1" applyProtection="1"/>
    <xf numFmtId="0" fontId="59" fillId="0" borderId="36" xfId="0" applyFont="1" applyFill="1" applyBorder="1" applyAlignment="1"/>
    <xf numFmtId="0" fontId="59" fillId="0" borderId="4" xfId="0" applyFont="1" applyFill="1" applyBorder="1"/>
    <xf numFmtId="0" fontId="59" fillId="0" borderId="38" xfId="0" applyFont="1" applyFill="1" applyBorder="1" applyAlignment="1">
      <alignment wrapText="1"/>
    </xf>
    <xf numFmtId="0" fontId="54" fillId="0" borderId="39" xfId="0" applyFont="1" applyFill="1" applyBorder="1"/>
    <xf numFmtId="0" fontId="54" fillId="0" borderId="40" xfId="0" applyFont="1" applyFill="1" applyBorder="1"/>
    <xf numFmtId="0" fontId="75" fillId="0" borderId="40" xfId="0" applyFont="1" applyFill="1" applyBorder="1"/>
    <xf numFmtId="2" fontId="75" fillId="0" borderId="40" xfId="0" applyNumberFormat="1" applyFont="1" applyFill="1" applyBorder="1"/>
    <xf numFmtId="0" fontId="54" fillId="0" borderId="40" xfId="0" applyFont="1" applyFill="1" applyBorder="1" applyAlignment="1">
      <alignment wrapText="1"/>
    </xf>
    <xf numFmtId="0" fontId="54" fillId="0" borderId="41" xfId="0" applyFont="1" applyFill="1" applyBorder="1" applyAlignment="1">
      <alignment wrapText="1"/>
    </xf>
    <xf numFmtId="0" fontId="25" fillId="0" borderId="0" xfId="0" applyFont="1" applyAlignment="1">
      <alignment wrapText="1"/>
    </xf>
    <xf numFmtId="14" fontId="70" fillId="0" borderId="0" xfId="0" applyNumberFormat="1" applyFont="1"/>
    <xf numFmtId="14" fontId="76" fillId="0" borderId="0" xfId="0" applyNumberFormat="1" applyFont="1"/>
    <xf numFmtId="0" fontId="76" fillId="0" borderId="0" xfId="0" applyFont="1"/>
    <xf numFmtId="0" fontId="70" fillId="0" borderId="0" xfId="0" applyFont="1" applyAlignment="1">
      <alignment horizontal="left"/>
    </xf>
    <xf numFmtId="0" fontId="77" fillId="0" borderId="0" xfId="0" applyFont="1"/>
    <xf numFmtId="0" fontId="8" fillId="0" borderId="1" xfId="0" applyFont="1" applyBorder="1" applyAlignment="1">
      <alignment wrapText="1"/>
    </xf>
    <xf numFmtId="0" fontId="8" fillId="0" borderId="1" xfId="0" applyFont="1" applyBorder="1" applyAlignment="1">
      <alignment wrapText="1" shrinkToFit="1"/>
    </xf>
    <xf numFmtId="14" fontId="8" fillId="0" borderId="1" xfId="0" applyNumberFormat="1" applyFont="1" applyFill="1" applyBorder="1"/>
    <xf numFmtId="4" fontId="8" fillId="0" borderId="8" xfId="0" applyNumberFormat="1" applyFont="1" applyFill="1" applyBorder="1"/>
    <xf numFmtId="0" fontId="8" fillId="0" borderId="8" xfId="0" applyFont="1" applyFill="1" applyBorder="1"/>
    <xf numFmtId="0" fontId="8" fillId="0" borderId="8" xfId="0" applyFont="1" applyFill="1" applyBorder="1" applyAlignment="1">
      <alignment horizontal="center"/>
    </xf>
    <xf numFmtId="0" fontId="8" fillId="0" borderId="1" xfId="0" applyFont="1" applyFill="1" applyBorder="1" applyAlignment="1"/>
    <xf numFmtId="4" fontId="8" fillId="0" borderId="1" xfId="0" applyNumberFormat="1" applyFont="1" applyFill="1" applyBorder="1"/>
    <xf numFmtId="0" fontId="8" fillId="0" borderId="1" xfId="0" applyFont="1" applyFill="1" applyBorder="1"/>
    <xf numFmtId="0" fontId="8" fillId="0" borderId="1" xfId="0" applyFont="1" applyFill="1" applyBorder="1" applyAlignment="1">
      <alignment horizontal="center"/>
    </xf>
    <xf numFmtId="14" fontId="8" fillId="0" borderId="0" xfId="0" applyNumberFormat="1" applyFont="1" applyFill="1" applyBorder="1"/>
    <xf numFmtId="4" fontId="8" fillId="0" borderId="0" xfId="0" applyNumberFormat="1" applyFont="1" applyFill="1" applyBorder="1"/>
    <xf numFmtId="0" fontId="8" fillId="0" borderId="0" xfId="0" applyFont="1" applyFill="1" applyBorder="1"/>
    <xf numFmtId="0" fontId="8" fillId="0" borderId="0" xfId="0" applyFont="1" applyFill="1" applyBorder="1" applyAlignment="1">
      <alignment horizontal="center"/>
    </xf>
    <xf numFmtId="14" fontId="77" fillId="0" borderId="0" xfId="0" applyNumberFormat="1" applyFont="1" applyFill="1" applyBorder="1"/>
    <xf numFmtId="0" fontId="8" fillId="0" borderId="0" xfId="0" applyFont="1" applyBorder="1"/>
    <xf numFmtId="14" fontId="8" fillId="0" borderId="0" xfId="0" applyNumberFormat="1" applyFont="1" applyFill="1"/>
    <xf numFmtId="0" fontId="8" fillId="38" borderId="0" xfId="0" applyFont="1" applyFill="1" applyAlignment="1">
      <alignment wrapText="1"/>
    </xf>
    <xf numFmtId="0" fontId="8" fillId="39" borderId="0" xfId="0" applyFont="1" applyFill="1" applyAlignment="1">
      <alignment wrapText="1"/>
    </xf>
    <xf numFmtId="0" fontId="77" fillId="6" borderId="8" xfId="0" applyFont="1" applyFill="1" applyBorder="1" applyAlignment="1">
      <alignment wrapText="1"/>
    </xf>
    <xf numFmtId="0" fontId="8" fillId="3" borderId="0" xfId="0" applyFont="1" applyFill="1" applyAlignment="1">
      <alignment wrapText="1"/>
    </xf>
    <xf numFmtId="0" fontId="78" fillId="0" borderId="0" xfId="0" applyFont="1"/>
    <xf numFmtId="0" fontId="50" fillId="4" borderId="1" xfId="0" applyFont="1" applyFill="1" applyBorder="1" applyAlignment="1" applyProtection="1">
      <alignment horizontal="center" vertical="center" wrapText="1"/>
    </xf>
    <xf numFmtId="0" fontId="49" fillId="0" borderId="0" xfId="0" applyFont="1" applyAlignment="1">
      <alignment horizontal="left"/>
    </xf>
    <xf numFmtId="49" fontId="49" fillId="0" borderId="0" xfId="0" applyNumberFormat="1" applyFont="1" applyAlignment="1">
      <alignment horizontal="left"/>
    </xf>
    <xf numFmtId="0" fontId="50" fillId="0" borderId="0" xfId="0" applyFont="1" applyAlignment="1">
      <alignment horizontal="right"/>
    </xf>
    <xf numFmtId="4" fontId="49" fillId="0" borderId="0" xfId="0" applyNumberFormat="1" applyFont="1"/>
    <xf numFmtId="0" fontId="80" fillId="0" borderId="0" xfId="0" applyFont="1" applyFill="1" applyAlignment="1">
      <alignment horizontal="left"/>
    </xf>
    <xf numFmtId="0" fontId="49" fillId="0" borderId="0" xfId="0" applyFont="1" applyFill="1" applyAlignment="1">
      <alignment horizontal="left" wrapText="1"/>
    </xf>
    <xf numFmtId="0" fontId="49" fillId="0" borderId="0" xfId="0" applyFont="1" applyFill="1" applyAlignment="1">
      <alignment horizontal="left"/>
    </xf>
    <xf numFmtId="49" fontId="49" fillId="0" borderId="0" xfId="0" applyNumberFormat="1" applyFont="1" applyFill="1" applyAlignment="1">
      <alignment horizontal="left"/>
    </xf>
    <xf numFmtId="4" fontId="49" fillId="0" borderId="0" xfId="0" applyNumberFormat="1" applyFont="1" applyFill="1" applyAlignment="1">
      <alignment horizontal="center"/>
    </xf>
    <xf numFmtId="0" fontId="49" fillId="0" borderId="0" xfId="0" applyFont="1" applyFill="1" applyAlignment="1">
      <alignment wrapText="1"/>
    </xf>
    <xf numFmtId="0" fontId="50" fillId="4" borderId="1" xfId="0" applyFont="1" applyFill="1" applyBorder="1" applyAlignment="1">
      <alignment horizontal="center" vertical="center" wrapText="1"/>
    </xf>
    <xf numFmtId="4" fontId="50" fillId="4" borderId="1" xfId="0" applyNumberFormat="1" applyFont="1" applyFill="1" applyBorder="1" applyAlignment="1">
      <alignment horizontal="center" vertical="center" wrapText="1"/>
    </xf>
    <xf numFmtId="0" fontId="50" fillId="0" borderId="1" xfId="0" applyFont="1" applyBorder="1"/>
    <xf numFmtId="0" fontId="49" fillId="0" borderId="1" xfId="0" applyFont="1" applyFill="1" applyBorder="1" applyAlignment="1">
      <alignment horizontal="left"/>
    </xf>
    <xf numFmtId="0" fontId="49" fillId="0" borderId="1" xfId="0" applyFont="1" applyFill="1" applyBorder="1"/>
    <xf numFmtId="0" fontId="49" fillId="0" borderId="1" xfId="0" applyFont="1" applyBorder="1"/>
    <xf numFmtId="0" fontId="49" fillId="0" borderId="0" xfId="0" applyFont="1" applyBorder="1"/>
    <xf numFmtId="14" fontId="49" fillId="0" borderId="0" xfId="0" applyNumberFormat="1" applyFont="1" applyAlignment="1">
      <alignment horizontal="left"/>
    </xf>
    <xf numFmtId="0" fontId="54" fillId="0" borderId="1" xfId="0" applyFont="1" applyFill="1" applyBorder="1"/>
    <xf numFmtId="0" fontId="8" fillId="0" borderId="1" xfId="0" applyFont="1" applyBorder="1"/>
    <xf numFmtId="0" fontId="78" fillId="0" borderId="0" xfId="0" applyFont="1" applyFill="1"/>
    <xf numFmtId="0" fontId="79" fillId="0" borderId="0" xfId="0" applyFont="1" applyAlignment="1">
      <alignment horizontal="right" wrapText="1"/>
    </xf>
    <xf numFmtId="0" fontId="49" fillId="0" borderId="2" xfId="0" applyFont="1" applyFill="1" applyBorder="1" applyAlignment="1"/>
    <xf numFmtId="0" fontId="49" fillId="0" borderId="3" xfId="0" applyFont="1" applyFill="1" applyBorder="1" applyAlignment="1"/>
    <xf numFmtId="0" fontId="49" fillId="0" borderId="4" xfId="0" applyFont="1" applyFill="1" applyBorder="1" applyAlignment="1"/>
    <xf numFmtId="0" fontId="49" fillId="0" borderId="0" xfId="0" applyFont="1" applyFill="1" applyBorder="1" applyAlignment="1"/>
    <xf numFmtId="0" fontId="51" fillId="0" borderId="0" xfId="0" applyFont="1" applyFill="1" applyBorder="1" applyAlignment="1"/>
    <xf numFmtId="0" fontId="49" fillId="0" borderId="0" xfId="0" applyFont="1" applyFill="1" applyBorder="1" applyAlignment="1">
      <alignment horizontal="center" wrapText="1"/>
    </xf>
    <xf numFmtId="0" fontId="53" fillId="0" borderId="0" xfId="0" applyFont="1" applyAlignment="1">
      <alignment horizontal="left"/>
    </xf>
    <xf numFmtId="0" fontId="49" fillId="0" borderId="1" xfId="0" applyFont="1" applyBorder="1" applyAlignment="1">
      <alignment vertical="top" wrapText="1"/>
    </xf>
    <xf numFmtId="0" fontId="50" fillId="0" borderId="1" xfId="0" applyFont="1" applyBorder="1" applyAlignment="1">
      <alignment vertical="top" wrapText="1"/>
    </xf>
    <xf numFmtId="0" fontId="53" fillId="0" borderId="1" xfId="0" applyFont="1" applyBorder="1" applyAlignment="1">
      <alignment vertical="top" wrapText="1"/>
    </xf>
    <xf numFmtId="0" fontId="50" fillId="0" borderId="2" xfId="0" applyFont="1" applyBorder="1" applyAlignment="1">
      <alignment vertical="top" wrapText="1"/>
    </xf>
    <xf numFmtId="0" fontId="50" fillId="0" borderId="3" xfId="0" applyFont="1" applyBorder="1" applyAlignment="1">
      <alignment vertical="top" wrapText="1"/>
    </xf>
    <xf numFmtId="0" fontId="51" fillId="0" borderId="0" xfId="0" applyFont="1"/>
    <xf numFmtId="0" fontId="50" fillId="0" borderId="0" xfId="0" applyFont="1" applyAlignment="1">
      <alignment horizontal="center" vertical="top" wrapText="1"/>
    </xf>
    <xf numFmtId="0" fontId="49" fillId="0" borderId="0" xfId="0" applyFont="1" applyAlignment="1">
      <alignment wrapText="1"/>
    </xf>
    <xf numFmtId="0" fontId="82" fillId="0" borderId="0" xfId="0" applyFont="1"/>
    <xf numFmtId="0" fontId="49" fillId="0" borderId="0" xfId="0" applyFont="1" applyAlignment="1">
      <alignment horizontal="justify"/>
    </xf>
    <xf numFmtId="0" fontId="83" fillId="0" borderId="0" xfId="0" applyFont="1"/>
    <xf numFmtId="0" fontId="84" fillId="0" borderId="0" xfId="0" applyFont="1"/>
    <xf numFmtId="0" fontId="75" fillId="0" borderId="1" xfId="0" applyFont="1" applyFill="1" applyBorder="1"/>
    <xf numFmtId="0" fontId="75" fillId="0" borderId="1" xfId="0" applyNumberFormat="1" applyFont="1" applyFill="1" applyBorder="1" applyAlignment="1">
      <alignment horizontal="center" wrapText="1"/>
    </xf>
    <xf numFmtId="0" fontId="75" fillId="0" borderId="1" xfId="0" applyFont="1" applyFill="1" applyBorder="1" applyAlignment="1">
      <alignment horizontal="center" wrapText="1"/>
    </xf>
    <xf numFmtId="0" fontId="75" fillId="0" borderId="1" xfId="0" applyFont="1" applyFill="1" applyBorder="1" applyAlignment="1">
      <alignment horizontal="center"/>
    </xf>
    <xf numFmtId="0" fontId="54" fillId="0" borderId="1" xfId="0" applyFont="1" applyBorder="1" applyAlignment="1">
      <alignment horizontal="left"/>
    </xf>
    <xf numFmtId="0" fontId="54" fillId="0" borderId="1" xfId="0" applyFont="1" applyFill="1" applyBorder="1" applyAlignment="1">
      <alignment horizontal="left"/>
    </xf>
    <xf numFmtId="0" fontId="54" fillId="0" borderId="1" xfId="0" applyFont="1" applyFill="1" applyBorder="1" applyAlignment="1">
      <alignment horizontal="left" wrapText="1"/>
    </xf>
    <xf numFmtId="0" fontId="85" fillId="0" borderId="0" xfId="0" applyFont="1"/>
    <xf numFmtId="0" fontId="54" fillId="0" borderId="1" xfId="0" applyFont="1" applyBorder="1" applyAlignment="1"/>
    <xf numFmtId="0" fontId="54" fillId="0" borderId="1" xfId="0" applyFont="1" applyBorder="1" applyAlignment="1">
      <alignment wrapText="1"/>
    </xf>
    <xf numFmtId="0" fontId="81" fillId="0" borderId="0" xfId="0" applyFont="1"/>
    <xf numFmtId="14" fontId="69" fillId="0" borderId="0" xfId="0" applyNumberFormat="1" applyFont="1" applyAlignment="1">
      <alignment horizontal="left"/>
    </xf>
    <xf numFmtId="49" fontId="50" fillId="0" borderId="0" xfId="0" applyNumberFormat="1" applyFont="1"/>
    <xf numFmtId="49" fontId="50" fillId="4" borderId="1" xfId="0" applyNumberFormat="1" applyFont="1" applyFill="1" applyBorder="1"/>
    <xf numFmtId="49" fontId="50" fillId="4" borderId="1" xfId="0" applyNumberFormat="1" applyFont="1" applyFill="1" applyBorder="1" applyAlignment="1">
      <alignment wrapText="1"/>
    </xf>
    <xf numFmtId="0" fontId="86" fillId="0" borderId="0" xfId="0" applyFont="1" applyBorder="1"/>
    <xf numFmtId="0" fontId="49" fillId="5" borderId="1" xfId="0" applyFont="1" applyFill="1" applyBorder="1" applyAlignment="1">
      <alignment wrapText="1"/>
    </xf>
    <xf numFmtId="4" fontId="49" fillId="0" borderId="1" xfId="0" applyNumberFormat="1" applyFont="1" applyBorder="1" applyAlignment="1">
      <alignment horizontal="right" wrapText="1"/>
    </xf>
    <xf numFmtId="0" fontId="49" fillId="0" borderId="1" xfId="0" applyFont="1" applyBorder="1" applyAlignment="1">
      <alignment wrapText="1"/>
    </xf>
    <xf numFmtId="0" fontId="49" fillId="5" borderId="1" xfId="0" applyFont="1" applyFill="1" applyBorder="1"/>
    <xf numFmtId="4" fontId="49" fillId="0" borderId="1" xfId="0" applyNumberFormat="1" applyFont="1" applyBorder="1" applyAlignment="1">
      <alignment horizontal="right"/>
    </xf>
    <xf numFmtId="0" fontId="56" fillId="0" borderId="0" xfId="0" applyFont="1"/>
    <xf numFmtId="4" fontId="49" fillId="0" borderId="0" xfId="0" applyNumberFormat="1" applyFont="1" applyAlignment="1">
      <alignment horizontal="right"/>
    </xf>
    <xf numFmtId="0" fontId="75" fillId="4" borderId="1" xfId="0" applyFont="1" applyFill="1" applyBorder="1" applyAlignment="1">
      <alignment horizontal="center" vertical="center"/>
    </xf>
    <xf numFmtId="49" fontId="49" fillId="0" borderId="1" xfId="0" applyNumberFormat="1" applyFont="1" applyFill="1" applyBorder="1"/>
    <xf numFmtId="0" fontId="49" fillId="0" borderId="1" xfId="0" quotePrefix="1" applyFont="1" applyFill="1" applyBorder="1" applyProtection="1">
      <protection locked="0"/>
    </xf>
    <xf numFmtId="49" fontId="49" fillId="0" borderId="1" xfId="0" applyNumberFormat="1" applyFont="1" applyFill="1" applyBorder="1" applyProtection="1">
      <protection locked="0"/>
    </xf>
    <xf numFmtId="0" fontId="49" fillId="0" borderId="1" xfId="0" applyFont="1" applyFill="1" applyBorder="1" applyProtection="1">
      <protection locked="0"/>
    </xf>
    <xf numFmtId="0" fontId="8" fillId="0" borderId="0" xfId="0" applyFont="1" applyBorder="1" applyAlignment="1">
      <alignment wrapText="1"/>
    </xf>
    <xf numFmtId="0" fontId="8" fillId="0" borderId="0" xfId="0" applyFont="1" applyBorder="1" applyAlignment="1">
      <alignment horizontal="center"/>
    </xf>
    <xf numFmtId="0" fontId="55" fillId="0" borderId="1" xfId="7" applyFont="1" applyFill="1" applyBorder="1" applyAlignment="1">
      <alignment horizontal="left" vertical="top" wrapText="1"/>
    </xf>
    <xf numFmtId="0" fontId="49" fillId="5" borderId="0" xfId="0" applyFont="1" applyFill="1"/>
    <xf numFmtId="0" fontId="55" fillId="0" borderId="0" xfId="0" applyFont="1" applyFill="1"/>
    <xf numFmtId="0" fontId="7" fillId="0" borderId="0" xfId="0" applyFont="1"/>
    <xf numFmtId="0" fontId="0" fillId="0" borderId="0" xfId="0" applyBorder="1"/>
    <xf numFmtId="0" fontId="27" fillId="0" borderId="1" xfId="0" applyFont="1" applyFill="1" applyBorder="1" applyAlignment="1">
      <alignment wrapText="1"/>
    </xf>
    <xf numFmtId="0" fontId="27" fillId="0" borderId="1" xfId="0" applyFont="1" applyFill="1" applyBorder="1"/>
    <xf numFmtId="49" fontId="27" fillId="0" borderId="1" xfId="0" applyNumberFormat="1" applyFont="1" applyFill="1" applyBorder="1"/>
    <xf numFmtId="0" fontId="0" fillId="0" borderId="1" xfId="0" applyFill="1" applyBorder="1"/>
    <xf numFmtId="0" fontId="0" fillId="0" borderId="1" xfId="0" applyFont="1" applyFill="1" applyBorder="1" applyAlignment="1"/>
    <xf numFmtId="0" fontId="0" fillId="0" borderId="1" xfId="0" applyFill="1" applyBorder="1" applyAlignment="1"/>
    <xf numFmtId="14" fontId="0" fillId="0" borderId="1" xfId="0" applyNumberFormat="1" applyFont="1" applyFill="1" applyBorder="1" applyAlignment="1"/>
    <xf numFmtId="49" fontId="0" fillId="0" borderId="1" xfId="0" applyNumberFormat="1" applyFill="1" applyBorder="1" applyAlignment="1"/>
    <xf numFmtId="0" fontId="90" fillId="0" borderId="0" xfId="0" applyFont="1" applyBorder="1" applyAlignment="1"/>
    <xf numFmtId="0" fontId="91" fillId="0" borderId="0" xfId="0" applyFont="1" applyFill="1" applyBorder="1" applyAlignment="1">
      <alignment horizontal="left" vertical="center"/>
    </xf>
    <xf numFmtId="0" fontId="90" fillId="0" borderId="0" xfId="0" applyFont="1" applyBorder="1"/>
    <xf numFmtId="0" fontId="91" fillId="0" borderId="0" xfId="0" applyFont="1" applyFill="1" applyBorder="1" applyAlignment="1">
      <alignment horizontal="center" vertical="center" wrapText="1"/>
    </xf>
    <xf numFmtId="0" fontId="91" fillId="0" borderId="0" xfId="0" applyFont="1" applyFill="1" applyBorder="1" applyAlignment="1">
      <alignment horizontal="center" vertical="center"/>
    </xf>
    <xf numFmtId="0" fontId="90" fillId="0" borderId="0" xfId="0" applyFont="1" applyFill="1" applyBorder="1" applyAlignment="1">
      <alignment vertical="top"/>
    </xf>
    <xf numFmtId="0" fontId="90" fillId="0" borderId="0" xfId="0" applyFont="1" applyFill="1" applyBorder="1" applyAlignment="1">
      <alignment horizontal="left" vertical="top"/>
    </xf>
    <xf numFmtId="49" fontId="90" fillId="0" borderId="0" xfId="0" applyNumberFormat="1" applyFont="1" applyFill="1" applyBorder="1" applyAlignment="1">
      <alignment vertical="top"/>
    </xf>
    <xf numFmtId="0" fontId="13" fillId="0" borderId="0" xfId="0" applyFont="1" applyFill="1" applyBorder="1" applyAlignment="1">
      <alignment vertical="top"/>
    </xf>
    <xf numFmtId="0" fontId="90" fillId="0" borderId="1" xfId="0" applyFont="1" applyBorder="1" applyAlignment="1"/>
    <xf numFmtId="0" fontId="90" fillId="0" borderId="1" xfId="0" applyFont="1" applyBorder="1" applyAlignment="1">
      <alignment horizontal="left" wrapText="1"/>
    </xf>
    <xf numFmtId="0" fontId="91" fillId="0" borderId="1" xfId="0" applyFont="1" applyFill="1" applyBorder="1" applyAlignment="1">
      <alignment vertical="top" wrapText="1"/>
    </xf>
    <xf numFmtId="0" fontId="92" fillId="0" borderId="1" xfId="0" applyFont="1" applyFill="1" applyBorder="1" applyAlignment="1">
      <alignment vertical="top" wrapText="1"/>
    </xf>
    <xf numFmtId="0" fontId="92" fillId="0" borderId="1" xfId="0" applyFont="1" applyFill="1" applyBorder="1" applyAlignment="1">
      <alignment horizontal="left" vertical="top" wrapText="1"/>
    </xf>
    <xf numFmtId="49" fontId="92" fillId="0" borderId="1" xfId="0" applyNumberFormat="1" applyFont="1" applyFill="1" applyBorder="1" applyAlignment="1">
      <alignment vertical="top" wrapText="1"/>
    </xf>
    <xf numFmtId="0" fontId="90" fillId="0" borderId="1" xfId="0" applyFont="1" applyBorder="1" applyAlignment="1">
      <alignment wrapText="1"/>
    </xf>
    <xf numFmtId="0" fontId="90" fillId="0" borderId="1" xfId="0" applyFont="1" applyBorder="1" applyAlignment="1">
      <alignment horizontal="left"/>
    </xf>
    <xf numFmtId="0" fontId="91" fillId="0" borderId="1" xfId="0" applyFont="1" applyFill="1" applyBorder="1" applyAlignment="1"/>
    <xf numFmtId="0" fontId="91" fillId="0" borderId="1" xfId="0" applyFont="1" applyFill="1" applyBorder="1" applyAlignment="1">
      <alignment wrapText="1"/>
    </xf>
    <xf numFmtId="0" fontId="92" fillId="0" borderId="1" xfId="0" applyFont="1" applyFill="1" applyBorder="1" applyAlignment="1">
      <alignment vertical="top"/>
    </xf>
    <xf numFmtId="0" fontId="92" fillId="0" borderId="1" xfId="0" applyFont="1" applyFill="1" applyBorder="1" applyAlignment="1">
      <alignment horizontal="left" vertical="top"/>
    </xf>
    <xf numFmtId="49" fontId="92" fillId="0" borderId="1" xfId="0" applyNumberFormat="1" applyFont="1" applyFill="1" applyBorder="1" applyAlignment="1">
      <alignment vertical="top"/>
    </xf>
    <xf numFmtId="0" fontId="91" fillId="0" borderId="1" xfId="0" applyFont="1" applyFill="1" applyBorder="1" applyAlignment="1">
      <alignment vertical="top"/>
    </xf>
    <xf numFmtId="0" fontId="90" fillId="0" borderId="1" xfId="0" applyFont="1" applyBorder="1"/>
    <xf numFmtId="49" fontId="11" fillId="0" borderId="1" xfId="73" quotePrefix="1" applyNumberFormat="1" applyFont="1" applyFill="1" applyBorder="1" applyAlignment="1"/>
    <xf numFmtId="49" fontId="11" fillId="0" borderId="1" xfId="73" applyNumberFormat="1" applyFont="1" applyFill="1" applyBorder="1" applyAlignment="1">
      <alignment horizontal="left"/>
    </xf>
    <xf numFmtId="49" fontId="93" fillId="0" borderId="1" xfId="73" applyNumberFormat="1" applyFont="1" applyFill="1" applyBorder="1" applyAlignment="1"/>
    <xf numFmtId="49" fontId="93" fillId="0" borderId="1" xfId="73" quotePrefix="1" applyNumberFormat="1" applyFont="1" applyFill="1" applyBorder="1" applyAlignment="1"/>
    <xf numFmtId="0" fontId="94" fillId="0" borderId="0" xfId="0" applyFont="1" applyBorder="1"/>
    <xf numFmtId="49" fontId="11" fillId="0" borderId="0" xfId="73" quotePrefix="1" applyNumberFormat="1" applyFont="1" applyFill="1" applyBorder="1" applyAlignment="1">
      <alignment wrapText="1"/>
    </xf>
    <xf numFmtId="0" fontId="50" fillId="0" borderId="1" xfId="7" applyFont="1" applyFill="1" applyBorder="1" applyAlignment="1">
      <alignment horizontal="center" vertical="top"/>
    </xf>
    <xf numFmtId="0" fontId="50" fillId="0" borderId="1" xfId="7" applyNumberFormat="1" applyFont="1" applyFill="1" applyBorder="1" applyAlignment="1">
      <alignment horizontal="left" vertical="top" wrapText="1"/>
    </xf>
    <xf numFmtId="0" fontId="49" fillId="0" borderId="1" xfId="0" applyFont="1" applyFill="1" applyBorder="1" applyAlignment="1">
      <alignment vertical="center" wrapText="1"/>
    </xf>
    <xf numFmtId="0" fontId="50" fillId="0" borderId="1" xfId="0" applyFont="1" applyFill="1" applyBorder="1" applyAlignment="1">
      <alignment vertical="center"/>
    </xf>
    <xf numFmtId="0" fontId="49" fillId="0" borderId="1" xfId="0" applyFont="1" applyFill="1" applyBorder="1" applyAlignment="1">
      <alignment horizontal="center" vertical="center" wrapText="1"/>
    </xf>
    <xf numFmtId="2" fontId="50" fillId="3" borderId="1" xfId="7" applyNumberFormat="1" applyFont="1" applyFill="1" applyBorder="1" applyAlignment="1">
      <alignment vertical="top"/>
    </xf>
    <xf numFmtId="2" fontId="50" fillId="3" borderId="1" xfId="7" applyNumberFormat="1" applyFont="1" applyFill="1" applyBorder="1" applyAlignment="1">
      <alignment horizontal="left" vertical="top"/>
    </xf>
    <xf numFmtId="0" fontId="50" fillId="3" borderId="1" xfId="7" applyFont="1" applyFill="1" applyBorder="1" applyAlignment="1">
      <alignment horizontal="left" vertical="top"/>
    </xf>
    <xf numFmtId="2" fontId="50" fillId="3" borderId="1" xfId="7" applyNumberFormat="1" applyFont="1" applyFill="1" applyBorder="1" applyAlignment="1">
      <alignment horizontal="left" vertical="top" wrapText="1"/>
    </xf>
    <xf numFmtId="0" fontId="49" fillId="3" borderId="1" xfId="7" applyFont="1" applyFill="1" applyBorder="1" applyAlignment="1">
      <alignment horizontal="center" vertical="top" wrapText="1"/>
    </xf>
    <xf numFmtId="0" fontId="49" fillId="3" borderId="1" xfId="7" applyFont="1" applyFill="1" applyBorder="1" applyAlignment="1">
      <alignment horizontal="left" vertical="top" wrapText="1"/>
    </xf>
    <xf numFmtId="0" fontId="49" fillId="3" borderId="1" xfId="0" applyFont="1" applyFill="1" applyBorder="1" applyAlignment="1">
      <alignment vertical="top" wrapText="1"/>
    </xf>
    <xf numFmtId="0" fontId="49" fillId="3" borderId="1" xfId="0" applyFont="1" applyFill="1" applyBorder="1" applyAlignment="1">
      <alignment horizontal="left" vertical="top"/>
    </xf>
    <xf numFmtId="0" fontId="56" fillId="3" borderId="1" xfId="7" applyFont="1" applyFill="1" applyBorder="1" applyAlignment="1">
      <alignment horizontal="left" vertical="top" wrapText="1"/>
    </xf>
    <xf numFmtId="49" fontId="50" fillId="3" borderId="1" xfId="7" applyNumberFormat="1" applyFont="1" applyFill="1" applyBorder="1" applyAlignment="1">
      <alignment horizontal="left" vertical="top"/>
    </xf>
    <xf numFmtId="0" fontId="49" fillId="3" borderId="1" xfId="7" applyFont="1" applyFill="1" applyBorder="1" applyAlignment="1">
      <alignment vertical="top" wrapText="1"/>
    </xf>
    <xf numFmtId="0" fontId="7" fillId="0" borderId="1" xfId="0" applyFont="1" applyBorder="1"/>
    <xf numFmtId="14" fontId="0" fillId="0" borderId="1" xfId="0" applyNumberFormat="1" applyBorder="1"/>
    <xf numFmtId="0" fontId="7" fillId="0" borderId="1" xfId="0" applyFont="1" applyBorder="1" applyAlignment="1">
      <alignment horizontal="center" vertical="center"/>
    </xf>
    <xf numFmtId="49" fontId="49" fillId="0" borderId="1" xfId="7" applyNumberFormat="1" applyFont="1" applyFill="1" applyBorder="1" applyAlignment="1">
      <alignment horizontal="left" vertical="top" wrapText="1"/>
    </xf>
    <xf numFmtId="0" fontId="49" fillId="0" borderId="48" xfId="0" applyFont="1" applyFill="1" applyBorder="1" applyAlignment="1">
      <alignment vertical="top" wrapText="1"/>
    </xf>
    <xf numFmtId="0" fontId="50" fillId="0" borderId="48" xfId="7" applyFont="1" applyFill="1" applyBorder="1" applyAlignment="1">
      <alignment horizontal="left" vertical="top" wrapText="1"/>
    </xf>
    <xf numFmtId="0" fontId="50" fillId="0" borderId="48" xfId="0" applyFont="1" applyFill="1" applyBorder="1" applyAlignment="1">
      <alignment vertical="top" wrapText="1"/>
    </xf>
    <xf numFmtId="0" fontId="55" fillId="0" borderId="1" xfId="0" applyFont="1" applyFill="1" applyBorder="1" applyAlignment="1">
      <alignment vertical="top" wrapText="1"/>
    </xf>
    <xf numFmtId="0" fontId="49" fillId="0" borderId="48" xfId="7" applyFont="1" applyFill="1" applyBorder="1" applyAlignment="1">
      <alignment horizontal="left" vertical="top" wrapText="1"/>
    </xf>
    <xf numFmtId="0" fontId="0" fillId="0" borderId="0" xfId="0" applyFont="1" applyFill="1"/>
    <xf numFmtId="0" fontId="96" fillId="44" borderId="50" xfId="0" applyFont="1" applyFill="1" applyBorder="1" applyAlignment="1">
      <alignment horizontal="center" wrapText="1"/>
    </xf>
    <xf numFmtId="4" fontId="96" fillId="44" borderId="50" xfId="0" applyNumberFormat="1" applyFont="1" applyFill="1" applyBorder="1" applyAlignment="1">
      <alignment horizontal="center" wrapText="1"/>
    </xf>
    <xf numFmtId="0" fontId="27" fillId="38" borderId="48" xfId="12" applyFont="1" applyFill="1" applyBorder="1" applyAlignment="1"/>
    <xf numFmtId="0" fontId="27" fillId="38" borderId="48" xfId="12" applyFont="1" applyFill="1" applyBorder="1" applyAlignment="1">
      <alignment wrapText="1"/>
    </xf>
    <xf numFmtId="0" fontId="95" fillId="38" borderId="48" xfId="0" applyFont="1" applyFill="1" applyBorder="1" applyAlignment="1">
      <alignment horizontal="center"/>
    </xf>
    <xf numFmtId="4" fontId="95" fillId="38" borderId="48" xfId="0" applyNumberFormat="1" applyFont="1" applyFill="1" applyBorder="1"/>
    <xf numFmtId="14" fontId="95" fillId="38" borderId="48" xfId="0" applyNumberFormat="1" applyFont="1" applyFill="1" applyBorder="1" applyAlignment="1">
      <alignment wrapText="1"/>
    </xf>
    <xf numFmtId="0" fontId="0" fillId="0" borderId="48" xfId="0" applyFill="1" applyBorder="1" applyAlignment="1">
      <alignment wrapText="1"/>
    </xf>
    <xf numFmtId="0" fontId="0" fillId="0" borderId="48" xfId="0" applyFont="1" applyFill="1" applyBorder="1"/>
    <xf numFmtId="0" fontId="0" fillId="0" borderId="48" xfId="0" applyFont="1" applyFill="1" applyBorder="1" applyAlignment="1">
      <alignment horizontal="center"/>
    </xf>
    <xf numFmtId="4" fontId="0" fillId="0" borderId="48" xfId="0" applyNumberFormat="1" applyFont="1" applyFill="1" applyBorder="1"/>
    <xf numFmtId="14" fontId="0" fillId="0" borderId="48" xfId="0" applyNumberFormat="1" applyFont="1" applyFill="1" applyBorder="1" applyAlignment="1">
      <alignment wrapText="1"/>
    </xf>
    <xf numFmtId="0" fontId="27" fillId="46" borderId="52" xfId="0" applyFont="1" applyFill="1" applyBorder="1"/>
    <xf numFmtId="0" fontId="0" fillId="0" borderId="51"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46" borderId="53" xfId="0" applyFill="1" applyBorder="1" applyAlignment="1">
      <alignment horizontal="center" vertical="center" wrapText="1"/>
    </xf>
    <xf numFmtId="0" fontId="0" fillId="0" borderId="0" xfId="0" applyAlignment="1">
      <alignment wrapText="1"/>
    </xf>
    <xf numFmtId="0" fontId="0" fillId="0" borderId="32" xfId="0" applyBorder="1" applyAlignment="1">
      <alignment vertical="top"/>
    </xf>
    <xf numFmtId="0" fontId="97" fillId="0" borderId="32" xfId="0" applyFont="1" applyBorder="1" applyAlignment="1">
      <alignment vertical="top" wrapText="1"/>
    </xf>
    <xf numFmtId="14" fontId="0" fillId="0" borderId="32" xfId="0" applyNumberFormat="1" applyBorder="1" applyAlignment="1">
      <alignment vertical="top"/>
    </xf>
    <xf numFmtId="0" fontId="0" fillId="0" borderId="32" xfId="0" applyBorder="1"/>
    <xf numFmtId="0" fontId="0" fillId="46" borderId="32" xfId="0" applyFill="1" applyBorder="1"/>
    <xf numFmtId="0" fontId="0" fillId="0" borderId="48" xfId="0" applyBorder="1" applyAlignment="1">
      <alignment vertical="top"/>
    </xf>
    <xf numFmtId="0" fontId="97" fillId="0" borderId="48" xfId="0" applyFont="1" applyBorder="1" applyAlignment="1">
      <alignment wrapText="1"/>
    </xf>
    <xf numFmtId="14" fontId="0" fillId="0" borderId="48" xfId="0" applyNumberFormat="1" applyBorder="1" applyAlignment="1">
      <alignment vertical="top"/>
    </xf>
    <xf numFmtId="0" fontId="0" fillId="0" borderId="48" xfId="0" applyBorder="1"/>
    <xf numFmtId="0" fontId="0" fillId="46" borderId="48" xfId="0" applyFill="1" applyBorder="1"/>
    <xf numFmtId="0" fontId="50" fillId="0" borderId="5" xfId="0" applyFont="1" applyFill="1" applyBorder="1" applyAlignment="1">
      <alignment horizontal="left" vertical="top" wrapText="1"/>
    </xf>
    <xf numFmtId="0" fontId="50" fillId="0" borderId="7" xfId="0" applyFont="1" applyFill="1" applyBorder="1" applyAlignment="1">
      <alignment horizontal="left" vertical="top" wrapText="1"/>
    </xf>
    <xf numFmtId="49" fontId="49" fillId="0" borderId="48" xfId="7" applyNumberFormat="1" applyFont="1" applyFill="1" applyBorder="1" applyAlignment="1">
      <alignment horizontal="left" vertical="top"/>
    </xf>
    <xf numFmtId="2" fontId="49" fillId="0" borderId="48" xfId="7" applyNumberFormat="1" applyFont="1" applyFill="1" applyBorder="1" applyAlignment="1">
      <alignment horizontal="left" vertical="top" wrapText="1"/>
    </xf>
    <xf numFmtId="0" fontId="49" fillId="0" borderId="48" xfId="7" applyFont="1" applyFill="1" applyBorder="1" applyAlignment="1">
      <alignment horizontal="center" vertical="top" wrapText="1"/>
    </xf>
    <xf numFmtId="49" fontId="50" fillId="0" borderId="48" xfId="7" applyNumberFormat="1" applyFont="1" applyFill="1" applyBorder="1" applyAlignment="1">
      <alignment horizontal="left" vertical="top"/>
    </xf>
    <xf numFmtId="0" fontId="49" fillId="0" borderId="48" xfId="0" applyFont="1" applyFill="1" applyBorder="1" applyAlignment="1">
      <alignment horizontal="left" vertical="top" wrapText="1"/>
    </xf>
    <xf numFmtId="0" fontId="49" fillId="0" borderId="48" xfId="7" applyFont="1" applyFill="1" applyBorder="1" applyAlignment="1">
      <alignment vertical="top" wrapText="1"/>
    </xf>
    <xf numFmtId="0" fontId="50" fillId="0" borderId="48" xfId="7" applyFont="1" applyFill="1" applyBorder="1" applyAlignment="1">
      <alignment horizontal="center" vertical="top" wrapText="1"/>
    </xf>
    <xf numFmtId="0" fontId="49" fillId="0" borderId="48" xfId="0" applyFont="1" applyBorder="1" applyAlignment="1">
      <alignment vertical="top" wrapText="1"/>
    </xf>
    <xf numFmtId="49" fontId="49" fillId="0" borderId="48" xfId="0" applyNumberFormat="1" applyFont="1" applyFill="1" applyBorder="1" applyAlignment="1">
      <alignment vertical="top" wrapText="1"/>
    </xf>
    <xf numFmtId="0" fontId="49" fillId="0" borderId="48" xfId="0" applyFont="1" applyBorder="1" applyAlignment="1">
      <alignment horizontal="center" vertical="top"/>
    </xf>
    <xf numFmtId="49" fontId="49" fillId="0" borderId="48" xfId="0" applyNumberFormat="1" applyFont="1" applyFill="1" applyBorder="1" applyAlignment="1">
      <alignment horizontal="left" vertical="top" wrapText="1"/>
    </xf>
    <xf numFmtId="2" fontId="50" fillId="0" borderId="48" xfId="7" applyNumberFormat="1" applyFont="1" applyFill="1" applyBorder="1" applyAlignment="1">
      <alignment horizontal="left" vertical="top" wrapText="1"/>
    </xf>
    <xf numFmtId="0" fontId="49" fillId="0" borderId="48" xfId="272" applyFont="1" applyFill="1" applyBorder="1" applyAlignment="1">
      <alignment horizontal="left" vertical="top" wrapText="1"/>
    </xf>
    <xf numFmtId="0" fontId="50" fillId="3" borderId="48" xfId="0" applyFont="1" applyFill="1" applyBorder="1" applyAlignment="1">
      <alignment vertical="top"/>
    </xf>
    <xf numFmtId="0" fontId="50" fillId="3" borderId="48" xfId="0" applyFont="1" applyFill="1" applyBorder="1" applyAlignment="1">
      <alignment horizontal="center" vertical="top"/>
    </xf>
    <xf numFmtId="0" fontId="50" fillId="3" borderId="48" xfId="0" applyFont="1" applyFill="1" applyBorder="1" applyAlignment="1">
      <alignment vertical="top" wrapText="1"/>
    </xf>
    <xf numFmtId="16" fontId="50" fillId="43" borderId="48" xfId="0" applyNumberFormat="1" applyFont="1" applyFill="1" applyBorder="1" applyAlignment="1">
      <alignment horizontal="left" vertical="top" wrapText="1"/>
    </xf>
    <xf numFmtId="49" fontId="50" fillId="43" borderId="48" xfId="7" applyNumberFormat="1" applyFont="1" applyFill="1" applyBorder="1" applyAlignment="1">
      <alignment horizontal="left" vertical="top"/>
    </xf>
    <xf numFmtId="0" fontId="49" fillId="43" borderId="48" xfId="0" applyFont="1" applyFill="1" applyBorder="1" applyAlignment="1">
      <alignment horizontal="left" vertical="top" wrapText="1"/>
    </xf>
    <xf numFmtId="0" fontId="49" fillId="43" borderId="48" xfId="7" applyFont="1" applyFill="1" applyBorder="1" applyAlignment="1">
      <alignment horizontal="left" vertical="top" wrapText="1"/>
    </xf>
    <xf numFmtId="0" fontId="49" fillId="43" borderId="48" xfId="71" applyFont="1" applyFill="1" applyBorder="1" applyAlignment="1">
      <alignment horizontal="left" vertical="top" wrapText="1"/>
    </xf>
    <xf numFmtId="0" fontId="49" fillId="43" borderId="48" xfId="0" applyFont="1" applyFill="1" applyBorder="1" applyAlignment="1">
      <alignment vertical="top" wrapText="1"/>
    </xf>
    <xf numFmtId="14" fontId="49" fillId="0" borderId="48" xfId="0" applyNumberFormat="1" applyFont="1" applyFill="1" applyBorder="1" applyAlignment="1">
      <alignment horizontal="left" vertical="top" wrapText="1"/>
    </xf>
    <xf numFmtId="0" fontId="50" fillId="0" borderId="48" xfId="0" applyFont="1" applyFill="1" applyBorder="1" applyAlignment="1">
      <alignment horizontal="left" vertical="top" wrapText="1"/>
    </xf>
    <xf numFmtId="0" fontId="49" fillId="0" borderId="48" xfId="0" applyNumberFormat="1" applyFont="1" applyFill="1" applyBorder="1" applyAlignment="1">
      <alignment horizontal="left" vertical="top" wrapText="1"/>
    </xf>
    <xf numFmtId="49" fontId="49" fillId="0" borderId="0" xfId="0" applyNumberFormat="1" applyFont="1" applyFill="1" applyBorder="1" applyAlignment="1">
      <alignment horizontal="left" vertical="top" wrapText="1"/>
    </xf>
    <xf numFmtId="0" fontId="49" fillId="0" borderId="0" xfId="0" applyFont="1" applyBorder="1" applyAlignment="1">
      <alignment vertical="top" wrapText="1"/>
    </xf>
    <xf numFmtId="0" fontId="49" fillId="0" borderId="0" xfId="7" applyFont="1" applyFill="1" applyBorder="1" applyAlignment="1">
      <alignment horizontal="left" vertical="top" wrapText="1"/>
    </xf>
    <xf numFmtId="49" fontId="49" fillId="0" borderId="48" xfId="0" applyNumberFormat="1" applyFont="1" applyFill="1" applyBorder="1" applyAlignment="1">
      <alignment horizontal="center" vertical="top"/>
    </xf>
    <xf numFmtId="49" fontId="49" fillId="0" borderId="50" xfId="0" applyNumberFormat="1" applyFont="1" applyFill="1" applyBorder="1" applyAlignment="1">
      <alignment horizontal="left" vertical="top" wrapText="1"/>
    </xf>
    <xf numFmtId="0" fontId="49" fillId="0" borderId="50" xfId="7" applyFont="1" applyFill="1" applyBorder="1" applyAlignment="1">
      <alignment horizontal="left" vertical="top" wrapText="1"/>
    </xf>
    <xf numFmtId="0" fontId="49" fillId="0" borderId="50" xfId="7" applyFont="1" applyFill="1" applyBorder="1" applyAlignment="1">
      <alignment horizontal="center" vertical="top" wrapText="1"/>
    </xf>
    <xf numFmtId="0" fontId="49" fillId="0" borderId="48" xfId="0" applyFont="1" applyBorder="1" applyAlignment="1">
      <alignment wrapText="1"/>
    </xf>
    <xf numFmtId="49" fontId="49" fillId="0" borderId="1" xfId="0" applyNumberFormat="1" applyFont="1" applyBorder="1" applyAlignment="1">
      <alignment vertical="top"/>
    </xf>
    <xf numFmtId="0" fontId="49" fillId="0" borderId="1" xfId="0" applyFont="1" applyBorder="1" applyAlignment="1">
      <alignment horizontal="center" vertical="top"/>
    </xf>
    <xf numFmtId="0" fontId="98" fillId="0" borderId="0" xfId="0" applyFont="1"/>
    <xf numFmtId="0" fontId="49" fillId="0" borderId="1" xfId="0" applyFont="1" applyBorder="1" applyAlignment="1">
      <alignment horizontal="left" vertical="top" wrapText="1"/>
    </xf>
    <xf numFmtId="0" fontId="99" fillId="0" borderId="0" xfId="0" applyFont="1"/>
    <xf numFmtId="0" fontId="99" fillId="0" borderId="0" xfId="0" applyFont="1" applyAlignment="1">
      <alignment wrapText="1"/>
    </xf>
    <xf numFmtId="14" fontId="99" fillId="0" borderId="0" xfId="0" applyNumberFormat="1" applyFont="1" applyAlignment="1">
      <alignment wrapText="1"/>
    </xf>
    <xf numFmtId="0" fontId="100" fillId="0" borderId="0" xfId="0" applyFont="1"/>
    <xf numFmtId="0" fontId="101" fillId="0" borderId="0" xfId="0" applyFont="1"/>
    <xf numFmtId="0" fontId="7" fillId="0" borderId="0" xfId="0" applyFont="1" applyAlignment="1">
      <alignment horizontal="center" wrapText="1"/>
    </xf>
    <xf numFmtId="0" fontId="0" fillId="0" borderId="0" xfId="0" applyAlignment="1">
      <alignment horizontal="left" wrapText="1"/>
    </xf>
    <xf numFmtId="0" fontId="99" fillId="38" borderId="1" xfId="0" applyFont="1" applyFill="1" applyBorder="1" applyAlignment="1">
      <alignment horizontal="center" vertical="center" wrapText="1"/>
    </xf>
    <xf numFmtId="0" fontId="102" fillId="38" borderId="1" xfId="0" applyFont="1" applyFill="1" applyBorder="1" applyAlignment="1">
      <alignment horizontal="center" wrapText="1"/>
    </xf>
    <xf numFmtId="0" fontId="0" fillId="0" borderId="1" xfId="0" applyBorder="1" applyAlignment="1">
      <alignment horizontal="center" vertical="center" wrapText="1"/>
    </xf>
    <xf numFmtId="0" fontId="60" fillId="0" borderId="1" xfId="0" applyFont="1" applyBorder="1" applyAlignment="1">
      <alignment vertical="center" wrapText="1"/>
    </xf>
    <xf numFmtId="4" fontId="60" fillId="0" borderId="1" xfId="0" applyNumberFormat="1" applyFont="1" applyBorder="1" applyAlignment="1">
      <alignment horizontal="right" vertical="center" wrapText="1"/>
    </xf>
    <xf numFmtId="0" fontId="100" fillId="0" borderId="1" xfId="0" applyFont="1" applyBorder="1"/>
    <xf numFmtId="0" fontId="0" fillId="0" borderId="1" xfId="0" applyBorder="1"/>
    <xf numFmtId="4" fontId="99" fillId="38" borderId="1" xfId="0" applyNumberFormat="1" applyFont="1" applyFill="1" applyBorder="1" applyAlignment="1">
      <alignment wrapText="1"/>
    </xf>
    <xf numFmtId="4" fontId="101" fillId="38" borderId="1" xfId="0" applyNumberFormat="1" applyFont="1" applyFill="1" applyBorder="1"/>
    <xf numFmtId="0" fontId="101" fillId="38" borderId="1" xfId="0" applyFont="1" applyFill="1" applyBorder="1"/>
    <xf numFmtId="4" fontId="0" fillId="0" borderId="0" xfId="0" applyNumberFormat="1"/>
    <xf numFmtId="0" fontId="10" fillId="0" borderId="0" xfId="79" applyFont="1"/>
    <xf numFmtId="0" fontId="9" fillId="0" borderId="0" xfId="79" applyFont="1"/>
    <xf numFmtId="0" fontId="103" fillId="0" borderId="0" xfId="79" applyFont="1"/>
    <xf numFmtId="0" fontId="10" fillId="0" borderId="1" xfId="79" applyFont="1" applyBorder="1" applyAlignment="1">
      <alignment horizontal="center" wrapText="1"/>
    </xf>
    <xf numFmtId="0" fontId="10" fillId="0" borderId="1" xfId="79" applyFont="1" applyBorder="1"/>
    <xf numFmtId="0" fontId="10" fillId="0" borderId="1" xfId="79" applyFont="1" applyBorder="1" applyAlignment="1">
      <alignment wrapText="1"/>
    </xf>
    <xf numFmtId="4" fontId="10" fillId="0" borderId="1" xfId="79" applyNumberFormat="1" applyFont="1" applyBorder="1"/>
    <xf numFmtId="14" fontId="10" fillId="0" borderId="1" xfId="79" applyNumberFormat="1" applyFont="1" applyBorder="1" applyAlignment="1">
      <alignment horizontal="right"/>
    </xf>
    <xf numFmtId="14" fontId="10" fillId="0" borderId="1" xfId="79" applyNumberFormat="1" applyFont="1" applyBorder="1"/>
    <xf numFmtId="0" fontId="10" fillId="0" borderId="1" xfId="79" applyFont="1" applyBorder="1" applyAlignment="1">
      <alignment horizontal="right"/>
    </xf>
    <xf numFmtId="2" fontId="10" fillId="0" borderId="1" xfId="79" applyNumberFormat="1" applyFont="1" applyBorder="1"/>
    <xf numFmtId="0" fontId="104" fillId="0" borderId="0" xfId="0" applyFont="1" applyBorder="1"/>
    <xf numFmtId="0" fontId="50" fillId="0" borderId="0" xfId="0" applyFont="1" applyFill="1" applyBorder="1" applyAlignment="1">
      <alignment horizontal="left" vertical="top"/>
    </xf>
    <xf numFmtId="0" fontId="49" fillId="0" borderId="0" xfId="0" applyFont="1" applyFill="1" applyBorder="1" applyAlignment="1">
      <alignment horizontal="left" vertical="top"/>
    </xf>
    <xf numFmtId="0" fontId="50" fillId="0" borderId="1" xfId="7" applyFont="1" applyFill="1" applyBorder="1" applyAlignment="1">
      <alignment horizontal="left" vertical="top" wrapText="1"/>
    </xf>
    <xf numFmtId="0" fontId="49" fillId="0" borderId="1" xfId="0" applyFont="1" applyFill="1" applyBorder="1" applyAlignment="1">
      <alignment horizontal="left" vertical="top" wrapText="1"/>
    </xf>
    <xf numFmtId="0" fontId="50" fillId="3" borderId="1" xfId="0" applyFont="1" applyFill="1" applyBorder="1" applyAlignment="1">
      <alignment horizontal="left" vertical="top" wrapText="1"/>
    </xf>
    <xf numFmtId="0" fontId="50" fillId="3" borderId="1" xfId="7" applyFont="1" applyFill="1" applyBorder="1" applyAlignment="1">
      <alignment horizontal="left" vertical="top" wrapText="1"/>
    </xf>
    <xf numFmtId="0" fontId="49" fillId="3" borderId="1" xfId="0" applyFont="1" applyFill="1" applyBorder="1" applyAlignment="1">
      <alignment horizontal="left" vertical="top" wrapText="1"/>
    </xf>
    <xf numFmtId="0" fontId="50" fillId="0" borderId="1" xfId="7" applyFont="1" applyFill="1" applyBorder="1" applyAlignment="1">
      <alignment horizontal="left" vertical="top"/>
    </xf>
    <xf numFmtId="49" fontId="50" fillId="0" borderId="1" xfId="7" applyNumberFormat="1" applyFont="1" applyFill="1" applyBorder="1" applyAlignment="1">
      <alignment horizontal="left" vertical="top" wrapText="1"/>
    </xf>
    <xf numFmtId="49" fontId="49" fillId="0" borderId="48" xfId="0" applyNumberFormat="1" applyFont="1" applyFill="1" applyBorder="1" applyAlignment="1">
      <alignment horizontal="left" vertical="top"/>
    </xf>
    <xf numFmtId="0" fontId="49" fillId="0" borderId="1" xfId="7" applyFont="1" applyBorder="1" applyAlignment="1">
      <alignment horizontal="left" vertical="top" wrapText="1"/>
    </xf>
    <xf numFmtId="2" fontId="49" fillId="0" borderId="1" xfId="7" applyNumberFormat="1" applyFont="1" applyBorder="1" applyAlignment="1">
      <alignment horizontal="left" vertical="top" wrapText="1"/>
    </xf>
    <xf numFmtId="0" fontId="49" fillId="0" borderId="1" xfId="7" applyFont="1" applyBorder="1" applyAlignment="1">
      <alignment horizontal="center" vertical="top" wrapText="1"/>
    </xf>
    <xf numFmtId="0" fontId="49" fillId="0" borderId="0" xfId="0" applyFont="1" applyFill="1" applyBorder="1" applyAlignment="1">
      <alignment horizontal="left"/>
    </xf>
    <xf numFmtId="0" fontId="50" fillId="0" borderId="1" xfId="7" applyFont="1" applyFill="1" applyBorder="1" applyAlignment="1">
      <alignment horizontal="left" vertical="top" wrapText="1"/>
    </xf>
    <xf numFmtId="49" fontId="49" fillId="0" borderId="8" xfId="7" applyNumberFormat="1" applyFont="1" applyFill="1" applyBorder="1" applyAlignment="1">
      <alignment horizontal="left" vertical="center" wrapText="1"/>
    </xf>
    <xf numFmtId="49" fontId="49" fillId="0" borderId="32" xfId="7" applyNumberFormat="1" applyFont="1" applyFill="1" applyBorder="1" applyAlignment="1">
      <alignment horizontal="left" vertical="center" wrapText="1"/>
    </xf>
    <xf numFmtId="0" fontId="49" fillId="0" borderId="1" xfId="0" applyFont="1" applyFill="1" applyBorder="1" applyAlignment="1">
      <alignment horizontal="left" vertical="top" wrapText="1"/>
    </xf>
    <xf numFmtId="0" fontId="50" fillId="3" borderId="1" xfId="7" applyFont="1" applyFill="1" applyBorder="1" applyAlignment="1">
      <alignment horizontal="left" vertical="top" wrapText="1"/>
    </xf>
    <xf numFmtId="0" fontId="49" fillId="3" borderId="1" xfId="0" applyFont="1" applyFill="1" applyBorder="1" applyAlignment="1">
      <alignment horizontal="left" vertical="top" wrapText="1"/>
    </xf>
    <xf numFmtId="14" fontId="50" fillId="0" borderId="49" xfId="0" applyNumberFormat="1" applyFont="1" applyFill="1" applyBorder="1" applyAlignment="1">
      <alignment horizontal="left" vertical="center" wrapText="1"/>
    </xf>
    <xf numFmtId="0" fontId="50" fillId="0" borderId="1" xfId="7" applyFont="1" applyFill="1" applyBorder="1" applyAlignment="1">
      <alignment horizontal="left" vertical="top"/>
    </xf>
    <xf numFmtId="49" fontId="50" fillId="0" borderId="1" xfId="7" applyNumberFormat="1" applyFont="1" applyFill="1" applyBorder="1" applyAlignment="1">
      <alignment horizontal="left" vertical="top" wrapText="1"/>
    </xf>
    <xf numFmtId="0" fontId="49" fillId="0" borderId="8" xfId="7" applyFont="1" applyFill="1" applyBorder="1" applyAlignment="1">
      <alignment horizontal="left" vertical="center" wrapText="1"/>
    </xf>
    <xf numFmtId="0" fontId="49" fillId="0" borderId="32" xfId="7" applyFont="1" applyFill="1" applyBorder="1" applyAlignment="1">
      <alignment horizontal="left" vertical="center" wrapText="1"/>
    </xf>
    <xf numFmtId="0" fontId="50" fillId="0" borderId="8" xfId="7" applyFont="1" applyFill="1" applyBorder="1" applyAlignment="1">
      <alignment horizontal="center" vertical="top"/>
    </xf>
    <xf numFmtId="0" fontId="50" fillId="0" borderId="32" xfId="7" applyFont="1" applyFill="1" applyBorder="1" applyAlignment="1">
      <alignment horizontal="center" vertical="top"/>
    </xf>
    <xf numFmtId="0" fontId="50" fillId="0" borderId="0" xfId="0" applyFont="1" applyFill="1" applyBorder="1" applyAlignment="1">
      <alignment horizontal="left" vertical="top" wrapText="1"/>
    </xf>
    <xf numFmtId="0" fontId="50" fillId="0" borderId="0" xfId="0" applyFont="1" applyFill="1" applyBorder="1" applyAlignment="1">
      <alignment horizontal="left" vertical="top"/>
    </xf>
    <xf numFmtId="0" fontId="49" fillId="0" borderId="0" xfId="0" applyFont="1" applyFill="1" applyBorder="1" applyAlignment="1">
      <alignment horizontal="left" vertical="top"/>
    </xf>
    <xf numFmtId="0" fontId="50" fillId="0" borderId="5" xfId="0" applyFont="1" applyFill="1" applyBorder="1" applyAlignment="1">
      <alignment horizontal="left" vertical="top" wrapText="1"/>
    </xf>
    <xf numFmtId="0" fontId="50" fillId="0" borderId="7" xfId="0" applyFont="1" applyFill="1" applyBorder="1" applyAlignment="1">
      <alignment horizontal="left" vertical="top" wrapText="1"/>
    </xf>
    <xf numFmtId="0" fontId="50" fillId="0" borderId="6" xfId="0" applyFont="1" applyFill="1" applyBorder="1" applyAlignment="1">
      <alignment horizontal="left" vertical="top" wrapText="1"/>
    </xf>
    <xf numFmtId="0" fontId="50" fillId="3" borderId="1" xfId="0" applyFont="1" applyFill="1" applyBorder="1" applyAlignment="1">
      <alignment horizontal="left" vertical="top" wrapText="1"/>
    </xf>
    <xf numFmtId="0" fontId="49" fillId="0" borderId="0" xfId="0" applyFont="1" applyAlignment="1">
      <alignment wrapText="1"/>
    </xf>
    <xf numFmtId="0" fontId="49" fillId="0" borderId="0" xfId="0" applyFont="1" applyAlignment="1">
      <alignment horizontal="left"/>
    </xf>
    <xf numFmtId="0" fontId="50" fillId="0" borderId="0" xfId="0" applyFont="1" applyAlignment="1">
      <alignment horizontal="left"/>
    </xf>
    <xf numFmtId="0" fontId="49" fillId="0" borderId="1" xfId="0" applyFont="1" applyFill="1" applyBorder="1" applyAlignment="1">
      <alignment horizontal="left" wrapText="1"/>
    </xf>
    <xf numFmtId="0" fontId="67" fillId="0" borderId="0" xfId="0" applyFont="1" applyAlignment="1">
      <alignment horizontal="center"/>
    </xf>
    <xf numFmtId="0" fontId="72" fillId="0" borderId="21" xfId="0" applyFont="1" applyFill="1" applyBorder="1" applyAlignment="1">
      <alignment horizontal="center"/>
    </xf>
    <xf numFmtId="0" fontId="72" fillId="0" borderId="22" xfId="0" applyFont="1" applyFill="1" applyBorder="1" applyAlignment="1">
      <alignment horizontal="center"/>
    </xf>
    <xf numFmtId="0" fontId="72" fillId="0" borderId="23" xfId="0" applyFont="1" applyFill="1" applyBorder="1" applyAlignment="1">
      <alignment horizontal="center"/>
    </xf>
    <xf numFmtId="0" fontId="72" fillId="0" borderId="24" xfId="0" applyFont="1" applyFill="1" applyBorder="1" applyAlignment="1">
      <alignment horizontal="center"/>
    </xf>
    <xf numFmtId="0" fontId="71" fillId="0" borderId="21" xfId="0" applyFont="1" applyFill="1" applyBorder="1" applyAlignment="1">
      <alignment horizontal="center"/>
    </xf>
    <xf numFmtId="0" fontId="71" fillId="0" borderId="22" xfId="0" applyFont="1" applyFill="1" applyBorder="1" applyAlignment="1">
      <alignment horizontal="center"/>
    </xf>
    <xf numFmtId="0" fontId="9" fillId="0" borderId="0" xfId="0" applyFont="1" applyBorder="1" applyAlignment="1">
      <alignment wrapText="1"/>
    </xf>
    <xf numFmtId="0" fontId="10" fillId="0" borderId="0" xfId="0" applyFont="1" applyBorder="1" applyAlignment="1"/>
    <xf numFmtId="0" fontId="60" fillId="0" borderId="42" xfId="287" applyFont="1" applyBorder="1" applyAlignment="1">
      <alignment vertical="center"/>
    </xf>
    <xf numFmtId="0" fontId="60" fillId="0" borderId="46" xfId="287" applyFont="1" applyBorder="1" applyAlignment="1">
      <alignment vertical="center"/>
    </xf>
    <xf numFmtId="0" fontId="60" fillId="0" borderId="44" xfId="287" applyFont="1" applyBorder="1" applyAlignment="1">
      <alignment vertical="center"/>
    </xf>
    <xf numFmtId="0" fontId="60" fillId="0" borderId="42" xfId="287" applyFont="1" applyBorder="1" applyAlignment="1">
      <alignment horizontal="center" vertical="center"/>
    </xf>
    <xf numFmtId="0" fontId="60" fillId="0" borderId="46" xfId="287" applyFont="1" applyBorder="1" applyAlignment="1">
      <alignment horizontal="center" vertical="center"/>
    </xf>
    <xf numFmtId="0" fontId="60" fillId="0" borderId="44" xfId="287" applyFont="1" applyBorder="1" applyAlignment="1">
      <alignment horizontal="center" vertical="center"/>
    </xf>
    <xf numFmtId="0" fontId="60" fillId="0" borderId="42" xfId="287" applyFont="1" applyBorder="1" applyAlignment="1">
      <alignment vertical="center" wrapText="1"/>
    </xf>
    <xf numFmtId="0" fontId="60" fillId="0" borderId="46" xfId="287" applyFont="1" applyBorder="1" applyAlignment="1">
      <alignment vertical="center" wrapText="1"/>
    </xf>
    <xf numFmtId="0" fontId="60" fillId="0" borderId="44" xfId="287" applyFont="1" applyBorder="1" applyAlignment="1">
      <alignment vertical="center" wrapText="1"/>
    </xf>
    <xf numFmtId="0" fontId="60" fillId="0" borderId="45" xfId="287" applyFont="1" applyBorder="1" applyAlignment="1">
      <alignment vertical="center"/>
    </xf>
    <xf numFmtId="0" fontId="60" fillId="0" borderId="45" xfId="287" applyFont="1" applyBorder="1" applyAlignment="1">
      <alignment horizontal="center" vertical="center"/>
    </xf>
    <xf numFmtId="0" fontId="60" fillId="0" borderId="42" xfId="287" applyFont="1" applyBorder="1" applyAlignment="1">
      <alignment horizontal="center" vertical="center" wrapText="1"/>
    </xf>
    <xf numFmtId="0" fontId="60" fillId="0" borderId="43" xfId="287" applyFont="1" applyBorder="1" applyAlignment="1">
      <alignment horizontal="center" vertical="center" wrapText="1"/>
    </xf>
    <xf numFmtId="0" fontId="60" fillId="0" borderId="43" xfId="287" applyFont="1" applyBorder="1" applyAlignment="1">
      <alignment vertical="center" wrapText="1"/>
    </xf>
    <xf numFmtId="0" fontId="60" fillId="0" borderId="43" xfId="287" applyFont="1" applyBorder="1" applyAlignment="1">
      <alignment horizontal="center" vertical="center"/>
    </xf>
    <xf numFmtId="0" fontId="60" fillId="0" borderId="44" xfId="287" applyFont="1" applyBorder="1" applyAlignment="1">
      <alignment horizontal="center" vertical="center" wrapText="1"/>
    </xf>
    <xf numFmtId="0" fontId="58" fillId="0" borderId="0" xfId="0" applyFont="1" applyAlignment="1">
      <alignment horizontal="left"/>
    </xf>
    <xf numFmtId="0" fontId="27" fillId="45" borderId="51" xfId="0" applyFont="1" applyFill="1" applyBorder="1" applyAlignment="1">
      <alignment horizontal="center"/>
    </xf>
    <xf numFmtId="0" fontId="27" fillId="45" borderId="40" xfId="0" applyFont="1" applyFill="1" applyBorder="1" applyAlignment="1">
      <alignment horizontal="center"/>
    </xf>
    <xf numFmtId="0" fontId="27" fillId="45" borderId="41" xfId="0" applyFont="1" applyFill="1" applyBorder="1" applyAlignment="1">
      <alignment horizontal="center"/>
    </xf>
  </cellXfs>
  <cellStyles count="496">
    <cellStyle name="20% - Accent1 2" xfId="81" xr:uid="{00000000-0005-0000-0000-000000000000}"/>
    <cellStyle name="20% - Accent1 2 2" xfId="141" xr:uid="{00000000-0005-0000-0000-000001000000}"/>
    <cellStyle name="20% - Accent1 2 2 2" xfId="366" xr:uid="{00000000-0005-0000-0000-000002000000}"/>
    <cellStyle name="20% - Accent1 2 3" xfId="215" xr:uid="{00000000-0005-0000-0000-000003000000}"/>
    <cellStyle name="20% - Accent1 2 3 2" xfId="440" xr:uid="{00000000-0005-0000-0000-000004000000}"/>
    <cellStyle name="20% - Accent1 2 4" xfId="309" xr:uid="{00000000-0005-0000-0000-000005000000}"/>
    <cellStyle name="20% - Accent1 3" xfId="94" xr:uid="{00000000-0005-0000-0000-000006000000}"/>
    <cellStyle name="20% - Accent1 3 2" xfId="154" xr:uid="{00000000-0005-0000-0000-000007000000}"/>
    <cellStyle name="20% - Accent1 3 2 2" xfId="379" xr:uid="{00000000-0005-0000-0000-000008000000}"/>
    <cellStyle name="20% - Accent1 3 3" xfId="228" xr:uid="{00000000-0005-0000-0000-000009000000}"/>
    <cellStyle name="20% - Accent1 3 3 2" xfId="453" xr:uid="{00000000-0005-0000-0000-00000A000000}"/>
    <cellStyle name="20% - Accent1 3 4" xfId="322" xr:uid="{00000000-0005-0000-0000-00000B000000}"/>
    <cellStyle name="20% - Accent1 4" xfId="107" xr:uid="{00000000-0005-0000-0000-00000C000000}"/>
    <cellStyle name="20% - Accent1 4 2" xfId="167" xr:uid="{00000000-0005-0000-0000-00000D000000}"/>
    <cellStyle name="20% - Accent1 4 2 2" xfId="392" xr:uid="{00000000-0005-0000-0000-00000E000000}"/>
    <cellStyle name="20% - Accent1 4 3" xfId="241" xr:uid="{00000000-0005-0000-0000-00000F000000}"/>
    <cellStyle name="20% - Accent1 4 3 2" xfId="466" xr:uid="{00000000-0005-0000-0000-000010000000}"/>
    <cellStyle name="20% - Accent1 4 4" xfId="335" xr:uid="{00000000-0005-0000-0000-000011000000}"/>
    <cellStyle name="20% - Accent1 5" xfId="125" xr:uid="{00000000-0005-0000-0000-000012000000}"/>
    <cellStyle name="20% - Accent1 5 2" xfId="350" xr:uid="{00000000-0005-0000-0000-000013000000}"/>
    <cellStyle name="20% - Accent1 6" xfId="200" xr:uid="{00000000-0005-0000-0000-000014000000}"/>
    <cellStyle name="20% - Accent1 6 2" xfId="425" xr:uid="{00000000-0005-0000-0000-000015000000}"/>
    <cellStyle name="20% - Accent1 7" xfId="258" xr:uid="{00000000-0005-0000-0000-000016000000}"/>
    <cellStyle name="20% - Accent1 7 2" xfId="482" xr:uid="{00000000-0005-0000-0000-000017000000}"/>
    <cellStyle name="20% - Accent2 2" xfId="83" xr:uid="{00000000-0005-0000-0000-000018000000}"/>
    <cellStyle name="20% - Accent2 2 2" xfId="143" xr:uid="{00000000-0005-0000-0000-000019000000}"/>
    <cellStyle name="20% - Accent2 2 2 2" xfId="368" xr:uid="{00000000-0005-0000-0000-00001A000000}"/>
    <cellStyle name="20% - Accent2 2 3" xfId="217" xr:uid="{00000000-0005-0000-0000-00001B000000}"/>
    <cellStyle name="20% - Accent2 2 3 2" xfId="442" xr:uid="{00000000-0005-0000-0000-00001C000000}"/>
    <cellStyle name="20% - Accent2 2 4" xfId="311" xr:uid="{00000000-0005-0000-0000-00001D000000}"/>
    <cellStyle name="20% - Accent2 3" xfId="96" xr:uid="{00000000-0005-0000-0000-00001E000000}"/>
    <cellStyle name="20% - Accent2 3 2" xfId="156" xr:uid="{00000000-0005-0000-0000-00001F000000}"/>
    <cellStyle name="20% - Accent2 3 2 2" xfId="381" xr:uid="{00000000-0005-0000-0000-000020000000}"/>
    <cellStyle name="20% - Accent2 3 3" xfId="230" xr:uid="{00000000-0005-0000-0000-000021000000}"/>
    <cellStyle name="20% - Accent2 3 3 2" xfId="455" xr:uid="{00000000-0005-0000-0000-000022000000}"/>
    <cellStyle name="20% - Accent2 3 4" xfId="324" xr:uid="{00000000-0005-0000-0000-000023000000}"/>
    <cellStyle name="20% - Accent2 4" xfId="109" xr:uid="{00000000-0005-0000-0000-000024000000}"/>
    <cellStyle name="20% - Accent2 4 2" xfId="169" xr:uid="{00000000-0005-0000-0000-000025000000}"/>
    <cellStyle name="20% - Accent2 4 2 2" xfId="394" xr:uid="{00000000-0005-0000-0000-000026000000}"/>
    <cellStyle name="20% - Accent2 4 3" xfId="243" xr:uid="{00000000-0005-0000-0000-000027000000}"/>
    <cellStyle name="20% - Accent2 4 3 2" xfId="468" xr:uid="{00000000-0005-0000-0000-000028000000}"/>
    <cellStyle name="20% - Accent2 4 4" xfId="337" xr:uid="{00000000-0005-0000-0000-000029000000}"/>
    <cellStyle name="20% - Accent2 5" xfId="127" xr:uid="{00000000-0005-0000-0000-00002A000000}"/>
    <cellStyle name="20% - Accent2 5 2" xfId="352" xr:uid="{00000000-0005-0000-0000-00002B000000}"/>
    <cellStyle name="20% - Accent2 6" xfId="202" xr:uid="{00000000-0005-0000-0000-00002C000000}"/>
    <cellStyle name="20% - Accent2 6 2" xfId="427" xr:uid="{00000000-0005-0000-0000-00002D000000}"/>
    <cellStyle name="20% - Accent2 7" xfId="260" xr:uid="{00000000-0005-0000-0000-00002E000000}"/>
    <cellStyle name="20% - Accent2 7 2" xfId="484" xr:uid="{00000000-0005-0000-0000-00002F000000}"/>
    <cellStyle name="20% - Accent3 2" xfId="85" xr:uid="{00000000-0005-0000-0000-000030000000}"/>
    <cellStyle name="20% - Accent3 2 2" xfId="145" xr:uid="{00000000-0005-0000-0000-000031000000}"/>
    <cellStyle name="20% - Accent3 2 2 2" xfId="370" xr:uid="{00000000-0005-0000-0000-000032000000}"/>
    <cellStyle name="20% - Accent3 2 3" xfId="219" xr:uid="{00000000-0005-0000-0000-000033000000}"/>
    <cellStyle name="20% - Accent3 2 3 2" xfId="444" xr:uid="{00000000-0005-0000-0000-000034000000}"/>
    <cellStyle name="20% - Accent3 2 4" xfId="313" xr:uid="{00000000-0005-0000-0000-000035000000}"/>
    <cellStyle name="20% - Accent3 3" xfId="98" xr:uid="{00000000-0005-0000-0000-000036000000}"/>
    <cellStyle name="20% - Accent3 3 2" xfId="158" xr:uid="{00000000-0005-0000-0000-000037000000}"/>
    <cellStyle name="20% - Accent3 3 2 2" xfId="383" xr:uid="{00000000-0005-0000-0000-000038000000}"/>
    <cellStyle name="20% - Accent3 3 3" xfId="232" xr:uid="{00000000-0005-0000-0000-000039000000}"/>
    <cellStyle name="20% - Accent3 3 3 2" xfId="457" xr:uid="{00000000-0005-0000-0000-00003A000000}"/>
    <cellStyle name="20% - Accent3 3 4" xfId="326" xr:uid="{00000000-0005-0000-0000-00003B000000}"/>
    <cellStyle name="20% - Accent3 4" xfId="111" xr:uid="{00000000-0005-0000-0000-00003C000000}"/>
    <cellStyle name="20% - Accent3 4 2" xfId="171" xr:uid="{00000000-0005-0000-0000-00003D000000}"/>
    <cellStyle name="20% - Accent3 4 2 2" xfId="396" xr:uid="{00000000-0005-0000-0000-00003E000000}"/>
    <cellStyle name="20% - Accent3 4 3" xfId="245" xr:uid="{00000000-0005-0000-0000-00003F000000}"/>
    <cellStyle name="20% - Accent3 4 3 2" xfId="470" xr:uid="{00000000-0005-0000-0000-000040000000}"/>
    <cellStyle name="20% - Accent3 4 4" xfId="339" xr:uid="{00000000-0005-0000-0000-000041000000}"/>
    <cellStyle name="20% - Accent3 5" xfId="129" xr:uid="{00000000-0005-0000-0000-000042000000}"/>
    <cellStyle name="20% - Accent3 5 2" xfId="354" xr:uid="{00000000-0005-0000-0000-000043000000}"/>
    <cellStyle name="20% - Accent3 6" xfId="204" xr:uid="{00000000-0005-0000-0000-000044000000}"/>
    <cellStyle name="20% - Accent3 6 2" xfId="429" xr:uid="{00000000-0005-0000-0000-000045000000}"/>
    <cellStyle name="20% - Accent3 7" xfId="262" xr:uid="{00000000-0005-0000-0000-000046000000}"/>
    <cellStyle name="20% - Accent3 7 2" xfId="486" xr:uid="{00000000-0005-0000-0000-000047000000}"/>
    <cellStyle name="20% - Accent4 2" xfId="87" xr:uid="{00000000-0005-0000-0000-000048000000}"/>
    <cellStyle name="20% - Accent4 2 2" xfId="147" xr:uid="{00000000-0005-0000-0000-000049000000}"/>
    <cellStyle name="20% - Accent4 2 2 2" xfId="372" xr:uid="{00000000-0005-0000-0000-00004A000000}"/>
    <cellStyle name="20% - Accent4 2 3" xfId="221" xr:uid="{00000000-0005-0000-0000-00004B000000}"/>
    <cellStyle name="20% - Accent4 2 3 2" xfId="446" xr:uid="{00000000-0005-0000-0000-00004C000000}"/>
    <cellStyle name="20% - Accent4 2 4" xfId="315" xr:uid="{00000000-0005-0000-0000-00004D000000}"/>
    <cellStyle name="20% - Accent4 3" xfId="100" xr:uid="{00000000-0005-0000-0000-00004E000000}"/>
    <cellStyle name="20% - Accent4 3 2" xfId="160" xr:uid="{00000000-0005-0000-0000-00004F000000}"/>
    <cellStyle name="20% - Accent4 3 2 2" xfId="385" xr:uid="{00000000-0005-0000-0000-000050000000}"/>
    <cellStyle name="20% - Accent4 3 3" xfId="234" xr:uid="{00000000-0005-0000-0000-000051000000}"/>
    <cellStyle name="20% - Accent4 3 3 2" xfId="459" xr:uid="{00000000-0005-0000-0000-000052000000}"/>
    <cellStyle name="20% - Accent4 3 4" xfId="328" xr:uid="{00000000-0005-0000-0000-000053000000}"/>
    <cellStyle name="20% - Accent4 4" xfId="113" xr:uid="{00000000-0005-0000-0000-000054000000}"/>
    <cellStyle name="20% - Accent4 4 2" xfId="173" xr:uid="{00000000-0005-0000-0000-000055000000}"/>
    <cellStyle name="20% - Accent4 4 2 2" xfId="398" xr:uid="{00000000-0005-0000-0000-000056000000}"/>
    <cellStyle name="20% - Accent4 4 3" xfId="247" xr:uid="{00000000-0005-0000-0000-000057000000}"/>
    <cellStyle name="20% - Accent4 4 3 2" xfId="472" xr:uid="{00000000-0005-0000-0000-000058000000}"/>
    <cellStyle name="20% - Accent4 4 4" xfId="341" xr:uid="{00000000-0005-0000-0000-000059000000}"/>
    <cellStyle name="20% - Accent4 5" xfId="131" xr:uid="{00000000-0005-0000-0000-00005A000000}"/>
    <cellStyle name="20% - Accent4 5 2" xfId="356" xr:uid="{00000000-0005-0000-0000-00005B000000}"/>
    <cellStyle name="20% - Accent4 6" xfId="206" xr:uid="{00000000-0005-0000-0000-00005C000000}"/>
    <cellStyle name="20% - Accent4 6 2" xfId="431" xr:uid="{00000000-0005-0000-0000-00005D000000}"/>
    <cellStyle name="20% - Accent4 7" xfId="264" xr:uid="{00000000-0005-0000-0000-00005E000000}"/>
    <cellStyle name="20% - Accent4 7 2" xfId="488" xr:uid="{00000000-0005-0000-0000-00005F000000}"/>
    <cellStyle name="20% - Accent5 2" xfId="89" xr:uid="{00000000-0005-0000-0000-000060000000}"/>
    <cellStyle name="20% - Accent5 2 2" xfId="149" xr:uid="{00000000-0005-0000-0000-000061000000}"/>
    <cellStyle name="20% - Accent5 2 2 2" xfId="374" xr:uid="{00000000-0005-0000-0000-000062000000}"/>
    <cellStyle name="20% - Accent5 2 3" xfId="223" xr:uid="{00000000-0005-0000-0000-000063000000}"/>
    <cellStyle name="20% - Accent5 2 3 2" xfId="448" xr:uid="{00000000-0005-0000-0000-000064000000}"/>
    <cellStyle name="20% - Accent5 2 4" xfId="317" xr:uid="{00000000-0005-0000-0000-000065000000}"/>
    <cellStyle name="20% - Accent5 3" xfId="102" xr:uid="{00000000-0005-0000-0000-000066000000}"/>
    <cellStyle name="20% - Accent5 3 2" xfId="162" xr:uid="{00000000-0005-0000-0000-000067000000}"/>
    <cellStyle name="20% - Accent5 3 2 2" xfId="387" xr:uid="{00000000-0005-0000-0000-000068000000}"/>
    <cellStyle name="20% - Accent5 3 3" xfId="236" xr:uid="{00000000-0005-0000-0000-000069000000}"/>
    <cellStyle name="20% - Accent5 3 3 2" xfId="461" xr:uid="{00000000-0005-0000-0000-00006A000000}"/>
    <cellStyle name="20% - Accent5 3 4" xfId="330" xr:uid="{00000000-0005-0000-0000-00006B000000}"/>
    <cellStyle name="20% - Accent5 4" xfId="115" xr:uid="{00000000-0005-0000-0000-00006C000000}"/>
    <cellStyle name="20% - Accent5 4 2" xfId="175" xr:uid="{00000000-0005-0000-0000-00006D000000}"/>
    <cellStyle name="20% - Accent5 4 2 2" xfId="400" xr:uid="{00000000-0005-0000-0000-00006E000000}"/>
    <cellStyle name="20% - Accent5 4 3" xfId="249" xr:uid="{00000000-0005-0000-0000-00006F000000}"/>
    <cellStyle name="20% - Accent5 4 3 2" xfId="474" xr:uid="{00000000-0005-0000-0000-000070000000}"/>
    <cellStyle name="20% - Accent5 4 4" xfId="343" xr:uid="{00000000-0005-0000-0000-000071000000}"/>
    <cellStyle name="20% - Accent5 5" xfId="133" xr:uid="{00000000-0005-0000-0000-000072000000}"/>
    <cellStyle name="20% - Accent5 5 2" xfId="358" xr:uid="{00000000-0005-0000-0000-000073000000}"/>
    <cellStyle name="20% - Accent5 6" xfId="208" xr:uid="{00000000-0005-0000-0000-000074000000}"/>
    <cellStyle name="20% - Accent5 6 2" xfId="433" xr:uid="{00000000-0005-0000-0000-000075000000}"/>
    <cellStyle name="20% - Accent5 7" xfId="266" xr:uid="{00000000-0005-0000-0000-000076000000}"/>
    <cellStyle name="20% - Accent5 7 2" xfId="490" xr:uid="{00000000-0005-0000-0000-000077000000}"/>
    <cellStyle name="20% - Accent6 2" xfId="91" xr:uid="{00000000-0005-0000-0000-000078000000}"/>
    <cellStyle name="20% - Accent6 2 2" xfId="151" xr:uid="{00000000-0005-0000-0000-000079000000}"/>
    <cellStyle name="20% - Accent6 2 2 2" xfId="376" xr:uid="{00000000-0005-0000-0000-00007A000000}"/>
    <cellStyle name="20% - Accent6 2 3" xfId="225" xr:uid="{00000000-0005-0000-0000-00007B000000}"/>
    <cellStyle name="20% - Accent6 2 3 2" xfId="450" xr:uid="{00000000-0005-0000-0000-00007C000000}"/>
    <cellStyle name="20% - Accent6 2 4" xfId="319" xr:uid="{00000000-0005-0000-0000-00007D000000}"/>
    <cellStyle name="20% - Accent6 3" xfId="104" xr:uid="{00000000-0005-0000-0000-00007E000000}"/>
    <cellStyle name="20% - Accent6 3 2" xfId="164" xr:uid="{00000000-0005-0000-0000-00007F000000}"/>
    <cellStyle name="20% - Accent6 3 2 2" xfId="389" xr:uid="{00000000-0005-0000-0000-000080000000}"/>
    <cellStyle name="20% - Accent6 3 3" xfId="238" xr:uid="{00000000-0005-0000-0000-000081000000}"/>
    <cellStyle name="20% - Accent6 3 3 2" xfId="463" xr:uid="{00000000-0005-0000-0000-000082000000}"/>
    <cellStyle name="20% - Accent6 3 4" xfId="332" xr:uid="{00000000-0005-0000-0000-000083000000}"/>
    <cellStyle name="20% - Accent6 4" xfId="117" xr:uid="{00000000-0005-0000-0000-000084000000}"/>
    <cellStyle name="20% - Accent6 4 2" xfId="177" xr:uid="{00000000-0005-0000-0000-000085000000}"/>
    <cellStyle name="20% - Accent6 4 2 2" xfId="402" xr:uid="{00000000-0005-0000-0000-000086000000}"/>
    <cellStyle name="20% - Accent6 4 3" xfId="251" xr:uid="{00000000-0005-0000-0000-000087000000}"/>
    <cellStyle name="20% - Accent6 4 3 2" xfId="476" xr:uid="{00000000-0005-0000-0000-000088000000}"/>
    <cellStyle name="20% - Accent6 4 4" xfId="345" xr:uid="{00000000-0005-0000-0000-000089000000}"/>
    <cellStyle name="20% - Accent6 5" xfId="135" xr:uid="{00000000-0005-0000-0000-00008A000000}"/>
    <cellStyle name="20% - Accent6 5 2" xfId="360" xr:uid="{00000000-0005-0000-0000-00008B000000}"/>
    <cellStyle name="20% - Accent6 6" xfId="210" xr:uid="{00000000-0005-0000-0000-00008C000000}"/>
    <cellStyle name="20% - Accent6 6 2" xfId="435" xr:uid="{00000000-0005-0000-0000-00008D000000}"/>
    <cellStyle name="20% - Accent6 7" xfId="268" xr:uid="{00000000-0005-0000-0000-00008E000000}"/>
    <cellStyle name="20% - Accent6 7 2" xfId="492" xr:uid="{00000000-0005-0000-0000-00008F000000}"/>
    <cellStyle name="20% – rõhk1" xfId="31" builtinId="30" customBuiltin="1"/>
    <cellStyle name="20% – rõhk1 2" xfId="275" xr:uid="{00000000-0005-0000-0000-000091000000}"/>
    <cellStyle name="20% – rõhk2" xfId="35" builtinId="34" customBuiltin="1"/>
    <cellStyle name="20% – rõhk2 2" xfId="277" xr:uid="{00000000-0005-0000-0000-000093000000}"/>
    <cellStyle name="20% – rõhk3" xfId="39" builtinId="38" customBuiltin="1"/>
    <cellStyle name="20% – rõhk3 2" xfId="279" xr:uid="{00000000-0005-0000-0000-000095000000}"/>
    <cellStyle name="20% – rõhk4" xfId="43" builtinId="42" customBuiltin="1"/>
    <cellStyle name="20% – rõhk4 2" xfId="281" xr:uid="{00000000-0005-0000-0000-000097000000}"/>
    <cellStyle name="20% – rõhk5" xfId="47" builtinId="46" customBuiltin="1"/>
    <cellStyle name="20% – rõhk5 2" xfId="283" xr:uid="{00000000-0005-0000-0000-000099000000}"/>
    <cellStyle name="20% – rõhk6" xfId="51" builtinId="50" customBuiltin="1"/>
    <cellStyle name="20% – rõhk6 2" xfId="285" xr:uid="{00000000-0005-0000-0000-00009B000000}"/>
    <cellStyle name="40% - Accent1 2" xfId="82" xr:uid="{00000000-0005-0000-0000-00009C000000}"/>
    <cellStyle name="40% - Accent1 2 2" xfId="142" xr:uid="{00000000-0005-0000-0000-00009D000000}"/>
    <cellStyle name="40% - Accent1 2 2 2" xfId="367" xr:uid="{00000000-0005-0000-0000-00009E000000}"/>
    <cellStyle name="40% - Accent1 2 3" xfId="216" xr:uid="{00000000-0005-0000-0000-00009F000000}"/>
    <cellStyle name="40% - Accent1 2 3 2" xfId="441" xr:uid="{00000000-0005-0000-0000-0000A0000000}"/>
    <cellStyle name="40% - Accent1 2 4" xfId="310" xr:uid="{00000000-0005-0000-0000-0000A1000000}"/>
    <cellStyle name="40% - Accent1 3" xfId="95" xr:uid="{00000000-0005-0000-0000-0000A2000000}"/>
    <cellStyle name="40% - Accent1 3 2" xfId="155" xr:uid="{00000000-0005-0000-0000-0000A3000000}"/>
    <cellStyle name="40% - Accent1 3 2 2" xfId="380" xr:uid="{00000000-0005-0000-0000-0000A4000000}"/>
    <cellStyle name="40% - Accent1 3 3" xfId="229" xr:uid="{00000000-0005-0000-0000-0000A5000000}"/>
    <cellStyle name="40% - Accent1 3 3 2" xfId="454" xr:uid="{00000000-0005-0000-0000-0000A6000000}"/>
    <cellStyle name="40% - Accent1 3 4" xfId="323" xr:uid="{00000000-0005-0000-0000-0000A7000000}"/>
    <cellStyle name="40% - Accent1 4" xfId="108" xr:uid="{00000000-0005-0000-0000-0000A8000000}"/>
    <cellStyle name="40% - Accent1 4 2" xfId="168" xr:uid="{00000000-0005-0000-0000-0000A9000000}"/>
    <cellStyle name="40% - Accent1 4 2 2" xfId="393" xr:uid="{00000000-0005-0000-0000-0000AA000000}"/>
    <cellStyle name="40% - Accent1 4 3" xfId="242" xr:uid="{00000000-0005-0000-0000-0000AB000000}"/>
    <cellStyle name="40% - Accent1 4 3 2" xfId="467" xr:uid="{00000000-0005-0000-0000-0000AC000000}"/>
    <cellStyle name="40% - Accent1 4 4" xfId="336" xr:uid="{00000000-0005-0000-0000-0000AD000000}"/>
    <cellStyle name="40% - Accent1 5" xfId="126" xr:uid="{00000000-0005-0000-0000-0000AE000000}"/>
    <cellStyle name="40% - Accent1 5 2" xfId="351" xr:uid="{00000000-0005-0000-0000-0000AF000000}"/>
    <cellStyle name="40% - Accent1 6" xfId="201" xr:uid="{00000000-0005-0000-0000-0000B0000000}"/>
    <cellStyle name="40% - Accent1 6 2" xfId="426" xr:uid="{00000000-0005-0000-0000-0000B1000000}"/>
    <cellStyle name="40% - Accent1 7" xfId="259" xr:uid="{00000000-0005-0000-0000-0000B2000000}"/>
    <cellStyle name="40% - Accent1 7 2" xfId="483" xr:uid="{00000000-0005-0000-0000-0000B3000000}"/>
    <cellStyle name="40% - Accent2 2" xfId="84" xr:uid="{00000000-0005-0000-0000-0000B4000000}"/>
    <cellStyle name="40% - Accent2 2 2" xfId="144" xr:uid="{00000000-0005-0000-0000-0000B5000000}"/>
    <cellStyle name="40% - Accent2 2 2 2" xfId="369" xr:uid="{00000000-0005-0000-0000-0000B6000000}"/>
    <cellStyle name="40% - Accent2 2 3" xfId="218" xr:uid="{00000000-0005-0000-0000-0000B7000000}"/>
    <cellStyle name="40% - Accent2 2 3 2" xfId="443" xr:uid="{00000000-0005-0000-0000-0000B8000000}"/>
    <cellStyle name="40% - Accent2 2 4" xfId="312" xr:uid="{00000000-0005-0000-0000-0000B9000000}"/>
    <cellStyle name="40% - Accent2 3" xfId="97" xr:uid="{00000000-0005-0000-0000-0000BA000000}"/>
    <cellStyle name="40% - Accent2 3 2" xfId="157" xr:uid="{00000000-0005-0000-0000-0000BB000000}"/>
    <cellStyle name="40% - Accent2 3 2 2" xfId="382" xr:uid="{00000000-0005-0000-0000-0000BC000000}"/>
    <cellStyle name="40% - Accent2 3 3" xfId="231" xr:uid="{00000000-0005-0000-0000-0000BD000000}"/>
    <cellStyle name="40% - Accent2 3 3 2" xfId="456" xr:uid="{00000000-0005-0000-0000-0000BE000000}"/>
    <cellStyle name="40% - Accent2 3 4" xfId="325" xr:uid="{00000000-0005-0000-0000-0000BF000000}"/>
    <cellStyle name="40% - Accent2 4" xfId="110" xr:uid="{00000000-0005-0000-0000-0000C0000000}"/>
    <cellStyle name="40% - Accent2 4 2" xfId="170" xr:uid="{00000000-0005-0000-0000-0000C1000000}"/>
    <cellStyle name="40% - Accent2 4 2 2" xfId="395" xr:uid="{00000000-0005-0000-0000-0000C2000000}"/>
    <cellStyle name="40% - Accent2 4 3" xfId="244" xr:uid="{00000000-0005-0000-0000-0000C3000000}"/>
    <cellStyle name="40% - Accent2 4 3 2" xfId="469" xr:uid="{00000000-0005-0000-0000-0000C4000000}"/>
    <cellStyle name="40% - Accent2 4 4" xfId="338" xr:uid="{00000000-0005-0000-0000-0000C5000000}"/>
    <cellStyle name="40% - Accent2 5" xfId="128" xr:uid="{00000000-0005-0000-0000-0000C6000000}"/>
    <cellStyle name="40% - Accent2 5 2" xfId="353" xr:uid="{00000000-0005-0000-0000-0000C7000000}"/>
    <cellStyle name="40% - Accent2 6" xfId="203" xr:uid="{00000000-0005-0000-0000-0000C8000000}"/>
    <cellStyle name="40% - Accent2 6 2" xfId="428" xr:uid="{00000000-0005-0000-0000-0000C9000000}"/>
    <cellStyle name="40% - Accent2 7" xfId="261" xr:uid="{00000000-0005-0000-0000-0000CA000000}"/>
    <cellStyle name="40% - Accent2 7 2" xfId="485" xr:uid="{00000000-0005-0000-0000-0000CB000000}"/>
    <cellStyle name="40% - Accent3 2" xfId="86" xr:uid="{00000000-0005-0000-0000-0000CC000000}"/>
    <cellStyle name="40% - Accent3 2 2" xfId="146" xr:uid="{00000000-0005-0000-0000-0000CD000000}"/>
    <cellStyle name="40% - Accent3 2 2 2" xfId="371" xr:uid="{00000000-0005-0000-0000-0000CE000000}"/>
    <cellStyle name="40% - Accent3 2 3" xfId="220" xr:uid="{00000000-0005-0000-0000-0000CF000000}"/>
    <cellStyle name="40% - Accent3 2 3 2" xfId="445" xr:uid="{00000000-0005-0000-0000-0000D0000000}"/>
    <cellStyle name="40% - Accent3 2 4" xfId="314" xr:uid="{00000000-0005-0000-0000-0000D1000000}"/>
    <cellStyle name="40% - Accent3 3" xfId="99" xr:uid="{00000000-0005-0000-0000-0000D2000000}"/>
    <cellStyle name="40% - Accent3 3 2" xfId="159" xr:uid="{00000000-0005-0000-0000-0000D3000000}"/>
    <cellStyle name="40% - Accent3 3 2 2" xfId="384" xr:uid="{00000000-0005-0000-0000-0000D4000000}"/>
    <cellStyle name="40% - Accent3 3 3" xfId="233" xr:uid="{00000000-0005-0000-0000-0000D5000000}"/>
    <cellStyle name="40% - Accent3 3 3 2" xfId="458" xr:uid="{00000000-0005-0000-0000-0000D6000000}"/>
    <cellStyle name="40% - Accent3 3 4" xfId="327" xr:uid="{00000000-0005-0000-0000-0000D7000000}"/>
    <cellStyle name="40% - Accent3 4" xfId="112" xr:uid="{00000000-0005-0000-0000-0000D8000000}"/>
    <cellStyle name="40% - Accent3 4 2" xfId="172" xr:uid="{00000000-0005-0000-0000-0000D9000000}"/>
    <cellStyle name="40% - Accent3 4 2 2" xfId="397" xr:uid="{00000000-0005-0000-0000-0000DA000000}"/>
    <cellStyle name="40% - Accent3 4 3" xfId="246" xr:uid="{00000000-0005-0000-0000-0000DB000000}"/>
    <cellStyle name="40% - Accent3 4 3 2" xfId="471" xr:uid="{00000000-0005-0000-0000-0000DC000000}"/>
    <cellStyle name="40% - Accent3 4 4" xfId="340" xr:uid="{00000000-0005-0000-0000-0000DD000000}"/>
    <cellStyle name="40% - Accent3 5" xfId="130" xr:uid="{00000000-0005-0000-0000-0000DE000000}"/>
    <cellStyle name="40% - Accent3 5 2" xfId="355" xr:uid="{00000000-0005-0000-0000-0000DF000000}"/>
    <cellStyle name="40% - Accent3 6" xfId="205" xr:uid="{00000000-0005-0000-0000-0000E0000000}"/>
    <cellStyle name="40% - Accent3 6 2" xfId="430" xr:uid="{00000000-0005-0000-0000-0000E1000000}"/>
    <cellStyle name="40% - Accent3 7" xfId="263" xr:uid="{00000000-0005-0000-0000-0000E2000000}"/>
    <cellStyle name="40% - Accent3 7 2" xfId="487" xr:uid="{00000000-0005-0000-0000-0000E3000000}"/>
    <cellStyle name="40% - Accent4 2" xfId="88" xr:uid="{00000000-0005-0000-0000-0000E4000000}"/>
    <cellStyle name="40% - Accent4 2 2" xfId="148" xr:uid="{00000000-0005-0000-0000-0000E5000000}"/>
    <cellStyle name="40% - Accent4 2 2 2" xfId="373" xr:uid="{00000000-0005-0000-0000-0000E6000000}"/>
    <cellStyle name="40% - Accent4 2 3" xfId="222" xr:uid="{00000000-0005-0000-0000-0000E7000000}"/>
    <cellStyle name="40% - Accent4 2 3 2" xfId="447" xr:uid="{00000000-0005-0000-0000-0000E8000000}"/>
    <cellStyle name="40% - Accent4 2 4" xfId="316" xr:uid="{00000000-0005-0000-0000-0000E9000000}"/>
    <cellStyle name="40% - Accent4 3" xfId="101" xr:uid="{00000000-0005-0000-0000-0000EA000000}"/>
    <cellStyle name="40% - Accent4 3 2" xfId="161" xr:uid="{00000000-0005-0000-0000-0000EB000000}"/>
    <cellStyle name="40% - Accent4 3 2 2" xfId="386" xr:uid="{00000000-0005-0000-0000-0000EC000000}"/>
    <cellStyle name="40% - Accent4 3 3" xfId="235" xr:uid="{00000000-0005-0000-0000-0000ED000000}"/>
    <cellStyle name="40% - Accent4 3 3 2" xfId="460" xr:uid="{00000000-0005-0000-0000-0000EE000000}"/>
    <cellStyle name="40% - Accent4 3 4" xfId="329" xr:uid="{00000000-0005-0000-0000-0000EF000000}"/>
    <cellStyle name="40% - Accent4 4" xfId="114" xr:uid="{00000000-0005-0000-0000-0000F0000000}"/>
    <cellStyle name="40% - Accent4 4 2" xfId="174" xr:uid="{00000000-0005-0000-0000-0000F1000000}"/>
    <cellStyle name="40% - Accent4 4 2 2" xfId="399" xr:uid="{00000000-0005-0000-0000-0000F2000000}"/>
    <cellStyle name="40% - Accent4 4 3" xfId="248" xr:uid="{00000000-0005-0000-0000-0000F3000000}"/>
    <cellStyle name="40% - Accent4 4 3 2" xfId="473" xr:uid="{00000000-0005-0000-0000-0000F4000000}"/>
    <cellStyle name="40% - Accent4 4 4" xfId="342" xr:uid="{00000000-0005-0000-0000-0000F5000000}"/>
    <cellStyle name="40% - Accent4 5" xfId="132" xr:uid="{00000000-0005-0000-0000-0000F6000000}"/>
    <cellStyle name="40% - Accent4 5 2" xfId="357" xr:uid="{00000000-0005-0000-0000-0000F7000000}"/>
    <cellStyle name="40% - Accent4 6" xfId="207" xr:uid="{00000000-0005-0000-0000-0000F8000000}"/>
    <cellStyle name="40% - Accent4 6 2" xfId="432" xr:uid="{00000000-0005-0000-0000-0000F9000000}"/>
    <cellStyle name="40% - Accent4 7" xfId="265" xr:uid="{00000000-0005-0000-0000-0000FA000000}"/>
    <cellStyle name="40% - Accent4 7 2" xfId="489" xr:uid="{00000000-0005-0000-0000-0000FB000000}"/>
    <cellStyle name="40% - Accent5 2" xfId="90" xr:uid="{00000000-0005-0000-0000-0000FC000000}"/>
    <cellStyle name="40% - Accent5 2 2" xfId="150" xr:uid="{00000000-0005-0000-0000-0000FD000000}"/>
    <cellStyle name="40% - Accent5 2 2 2" xfId="375" xr:uid="{00000000-0005-0000-0000-0000FE000000}"/>
    <cellStyle name="40% - Accent5 2 3" xfId="224" xr:uid="{00000000-0005-0000-0000-0000FF000000}"/>
    <cellStyle name="40% - Accent5 2 3 2" xfId="449" xr:uid="{00000000-0005-0000-0000-000000010000}"/>
    <cellStyle name="40% - Accent5 2 4" xfId="318" xr:uid="{00000000-0005-0000-0000-000001010000}"/>
    <cellStyle name="40% - Accent5 3" xfId="103" xr:uid="{00000000-0005-0000-0000-000002010000}"/>
    <cellStyle name="40% - Accent5 3 2" xfId="163" xr:uid="{00000000-0005-0000-0000-000003010000}"/>
    <cellStyle name="40% - Accent5 3 2 2" xfId="388" xr:uid="{00000000-0005-0000-0000-000004010000}"/>
    <cellStyle name="40% - Accent5 3 3" xfId="237" xr:uid="{00000000-0005-0000-0000-000005010000}"/>
    <cellStyle name="40% - Accent5 3 3 2" xfId="462" xr:uid="{00000000-0005-0000-0000-000006010000}"/>
    <cellStyle name="40% - Accent5 3 4" xfId="331" xr:uid="{00000000-0005-0000-0000-000007010000}"/>
    <cellStyle name="40% - Accent5 4" xfId="116" xr:uid="{00000000-0005-0000-0000-000008010000}"/>
    <cellStyle name="40% - Accent5 4 2" xfId="176" xr:uid="{00000000-0005-0000-0000-000009010000}"/>
    <cellStyle name="40% - Accent5 4 2 2" xfId="401" xr:uid="{00000000-0005-0000-0000-00000A010000}"/>
    <cellStyle name="40% - Accent5 4 3" xfId="250" xr:uid="{00000000-0005-0000-0000-00000B010000}"/>
    <cellStyle name="40% - Accent5 4 3 2" xfId="475" xr:uid="{00000000-0005-0000-0000-00000C010000}"/>
    <cellStyle name="40% - Accent5 4 4" xfId="344" xr:uid="{00000000-0005-0000-0000-00000D010000}"/>
    <cellStyle name="40% - Accent5 5" xfId="134" xr:uid="{00000000-0005-0000-0000-00000E010000}"/>
    <cellStyle name="40% - Accent5 5 2" xfId="359" xr:uid="{00000000-0005-0000-0000-00000F010000}"/>
    <cellStyle name="40% - Accent5 6" xfId="209" xr:uid="{00000000-0005-0000-0000-000010010000}"/>
    <cellStyle name="40% - Accent5 6 2" xfId="434" xr:uid="{00000000-0005-0000-0000-000011010000}"/>
    <cellStyle name="40% - Accent5 7" xfId="267" xr:uid="{00000000-0005-0000-0000-000012010000}"/>
    <cellStyle name="40% - Accent5 7 2" xfId="491" xr:uid="{00000000-0005-0000-0000-000013010000}"/>
    <cellStyle name="40% - Accent6 2" xfId="92" xr:uid="{00000000-0005-0000-0000-000014010000}"/>
    <cellStyle name="40% - Accent6 2 2" xfId="152" xr:uid="{00000000-0005-0000-0000-000015010000}"/>
    <cellStyle name="40% - Accent6 2 2 2" xfId="377" xr:uid="{00000000-0005-0000-0000-000016010000}"/>
    <cellStyle name="40% - Accent6 2 3" xfId="226" xr:uid="{00000000-0005-0000-0000-000017010000}"/>
    <cellStyle name="40% - Accent6 2 3 2" xfId="451" xr:uid="{00000000-0005-0000-0000-000018010000}"/>
    <cellStyle name="40% - Accent6 2 4" xfId="320" xr:uid="{00000000-0005-0000-0000-000019010000}"/>
    <cellStyle name="40% - Accent6 3" xfId="105" xr:uid="{00000000-0005-0000-0000-00001A010000}"/>
    <cellStyle name="40% - Accent6 3 2" xfId="165" xr:uid="{00000000-0005-0000-0000-00001B010000}"/>
    <cellStyle name="40% - Accent6 3 2 2" xfId="390" xr:uid="{00000000-0005-0000-0000-00001C010000}"/>
    <cellStyle name="40% - Accent6 3 3" xfId="239" xr:uid="{00000000-0005-0000-0000-00001D010000}"/>
    <cellStyle name="40% - Accent6 3 3 2" xfId="464" xr:uid="{00000000-0005-0000-0000-00001E010000}"/>
    <cellStyle name="40% - Accent6 3 4" xfId="333" xr:uid="{00000000-0005-0000-0000-00001F010000}"/>
    <cellStyle name="40% - Accent6 4" xfId="118" xr:uid="{00000000-0005-0000-0000-000020010000}"/>
    <cellStyle name="40% - Accent6 4 2" xfId="178" xr:uid="{00000000-0005-0000-0000-000021010000}"/>
    <cellStyle name="40% - Accent6 4 2 2" xfId="403" xr:uid="{00000000-0005-0000-0000-000022010000}"/>
    <cellStyle name="40% - Accent6 4 3" xfId="252" xr:uid="{00000000-0005-0000-0000-000023010000}"/>
    <cellStyle name="40% - Accent6 4 3 2" xfId="477" xr:uid="{00000000-0005-0000-0000-000024010000}"/>
    <cellStyle name="40% - Accent6 4 4" xfId="346" xr:uid="{00000000-0005-0000-0000-000025010000}"/>
    <cellStyle name="40% - Accent6 5" xfId="136" xr:uid="{00000000-0005-0000-0000-000026010000}"/>
    <cellStyle name="40% - Accent6 5 2" xfId="361" xr:uid="{00000000-0005-0000-0000-000027010000}"/>
    <cellStyle name="40% - Accent6 6" xfId="211" xr:uid="{00000000-0005-0000-0000-000028010000}"/>
    <cellStyle name="40% - Accent6 6 2" xfId="436" xr:uid="{00000000-0005-0000-0000-000029010000}"/>
    <cellStyle name="40% - Accent6 7" xfId="269" xr:uid="{00000000-0005-0000-0000-00002A010000}"/>
    <cellStyle name="40% - Accent6 7 2" xfId="493" xr:uid="{00000000-0005-0000-0000-00002B010000}"/>
    <cellStyle name="40% – rõhk1" xfId="32" builtinId="31" customBuiltin="1"/>
    <cellStyle name="40% – rõhk1 2" xfId="276" xr:uid="{00000000-0005-0000-0000-00002D010000}"/>
    <cellStyle name="40% – rõhk2" xfId="36" builtinId="35" customBuiltin="1"/>
    <cellStyle name="40% – rõhk2 2" xfId="278" xr:uid="{00000000-0005-0000-0000-00002F010000}"/>
    <cellStyle name="40% – rõhk3" xfId="40" builtinId="39" customBuiltin="1"/>
    <cellStyle name="40% – rõhk3 2" xfId="280" xr:uid="{00000000-0005-0000-0000-000031010000}"/>
    <cellStyle name="40% – rõhk4" xfId="44" builtinId="43" customBuiltin="1"/>
    <cellStyle name="40% – rõhk4 2" xfId="282" xr:uid="{00000000-0005-0000-0000-000033010000}"/>
    <cellStyle name="40% – rõhk5" xfId="48" builtinId="47" customBuiltin="1"/>
    <cellStyle name="40% – rõhk5 2" xfId="284" xr:uid="{00000000-0005-0000-0000-000035010000}"/>
    <cellStyle name="40% – rõhk6" xfId="52" builtinId="51" customBuiltin="1"/>
    <cellStyle name="40% – rõhk6 2" xfId="286" xr:uid="{00000000-0005-0000-0000-000037010000}"/>
    <cellStyle name="60% – rõhk1" xfId="33" builtinId="32" customBuiltin="1"/>
    <cellStyle name="60% – rõhk2" xfId="37" builtinId="36" customBuiltin="1"/>
    <cellStyle name="60% – rõhk3" xfId="41" builtinId="40" customBuiltin="1"/>
    <cellStyle name="60% – rõhk4" xfId="45" builtinId="44" customBuiltin="1"/>
    <cellStyle name="60% – rõhk5" xfId="49" builtinId="48" customBuiltin="1"/>
    <cellStyle name="60% – rõhk6" xfId="53" builtinId="52" customBuiltin="1"/>
    <cellStyle name="Arvutus" xfId="24" builtinId="22" customBuiltin="1"/>
    <cellStyle name="Comma 2" xfId="1" xr:uid="{00000000-0005-0000-0000-00003F010000}"/>
    <cellStyle name="Comma 2 2" xfId="8" xr:uid="{00000000-0005-0000-0000-000040010000}"/>
    <cellStyle name="Comma 2 2 2" xfId="124" xr:uid="{00000000-0005-0000-0000-000041010000}"/>
    <cellStyle name="Comma 2 2 2 2" xfId="349" xr:uid="{00000000-0005-0000-0000-000042010000}"/>
    <cellStyle name="Comma 2 2 3" xfId="291" xr:uid="{00000000-0005-0000-0000-000043010000}"/>
    <cellStyle name="Comma 2 3" xfId="138" xr:uid="{00000000-0005-0000-0000-000044010000}"/>
    <cellStyle name="Comma 2 3 2" xfId="363" xr:uid="{00000000-0005-0000-0000-000045010000}"/>
    <cellStyle name="Comma 2 4" xfId="212" xr:uid="{00000000-0005-0000-0000-000046010000}"/>
    <cellStyle name="Comma 2 4 2" xfId="437" xr:uid="{00000000-0005-0000-0000-000047010000}"/>
    <cellStyle name="Comma 2 5" xfId="77" xr:uid="{00000000-0005-0000-0000-000048010000}"/>
    <cellStyle name="Comma 2 5 2" xfId="306" xr:uid="{00000000-0005-0000-0000-000049010000}"/>
    <cellStyle name="Comma 2 6" xfId="288" xr:uid="{00000000-0005-0000-0000-00004A010000}"/>
    <cellStyle name="Comma 3" xfId="121" xr:uid="{00000000-0005-0000-0000-00004B010000}"/>
    <cellStyle name="Comma 3 2" xfId="347" xr:uid="{00000000-0005-0000-0000-00004C010000}"/>
    <cellStyle name="Comma 4" xfId="255" xr:uid="{00000000-0005-0000-0000-00004D010000}"/>
    <cellStyle name="Comma 4 2" xfId="479" xr:uid="{00000000-0005-0000-0000-00004E010000}"/>
    <cellStyle name="Halb" xfId="20" builtinId="27" customBuiltin="1"/>
    <cellStyle name="Hea" xfId="19" builtinId="26" customBuiltin="1"/>
    <cellStyle name="Hoiatuse tekst" xfId="27" builtinId="11" customBuiltin="1"/>
    <cellStyle name="Hüperlink" xfId="271" builtinId="8"/>
    <cellStyle name="Hyperlink 2" xfId="120" xr:uid="{00000000-0005-0000-0000-000053010000}"/>
    <cellStyle name="Kokku" xfId="29" builtinId="25" customBuiltin="1"/>
    <cellStyle name="Koma 2" xfId="2" xr:uid="{00000000-0005-0000-0000-000055010000}"/>
    <cellStyle name="Koma 2 2" xfId="10" xr:uid="{00000000-0005-0000-0000-000056010000}"/>
    <cellStyle name="Koma 2 2 2" xfId="69" xr:uid="{00000000-0005-0000-0000-000057010000}"/>
    <cellStyle name="Koma 2 2 2 2" xfId="301" xr:uid="{00000000-0005-0000-0000-000058010000}"/>
    <cellStyle name="Koma 2 2 3" xfId="293" xr:uid="{00000000-0005-0000-0000-000059010000}"/>
    <cellStyle name="Koma 2 3" xfId="182" xr:uid="{00000000-0005-0000-0000-00005A010000}"/>
    <cellStyle name="Koma 2 3 2" xfId="407" xr:uid="{00000000-0005-0000-0000-00005B010000}"/>
    <cellStyle name="Koma 2 4" xfId="188" xr:uid="{00000000-0005-0000-0000-00005C010000}"/>
    <cellStyle name="Koma 2 4 2" xfId="413" xr:uid="{00000000-0005-0000-0000-00005D010000}"/>
    <cellStyle name="Koma 2 5" xfId="196" xr:uid="{00000000-0005-0000-0000-00005E010000}"/>
    <cellStyle name="Koma 2 5 2" xfId="421" xr:uid="{00000000-0005-0000-0000-00005F010000}"/>
    <cellStyle name="Koma 2 6" xfId="66" xr:uid="{00000000-0005-0000-0000-000060010000}"/>
    <cellStyle name="Koma 2 6 2" xfId="298" xr:uid="{00000000-0005-0000-0000-000061010000}"/>
    <cellStyle name="Koma 2 7" xfId="289" xr:uid="{00000000-0005-0000-0000-000062010000}"/>
    <cellStyle name="Koma 3" xfId="9" xr:uid="{00000000-0005-0000-0000-000063010000}"/>
    <cellStyle name="Koma 3 2" xfId="292" xr:uid="{00000000-0005-0000-0000-000064010000}"/>
    <cellStyle name="Kontrolli lahtrit" xfId="26" builtinId="23" customBuiltin="1"/>
    <cellStyle name="Lingitud lahter" xfId="25" builtinId="24" customBuiltin="1"/>
    <cellStyle name="Neutraalne" xfId="21" builtinId="28" customBuiltin="1"/>
    <cellStyle name="Normaallaad" xfId="0" builtinId="0"/>
    <cellStyle name="Normaallaad 10" xfId="73" xr:uid="{00000000-0005-0000-0000-000069010000}"/>
    <cellStyle name="Normaallaad 10 2" xfId="180" xr:uid="{00000000-0005-0000-0000-00006A010000}"/>
    <cellStyle name="Normaallaad 10 2 2" xfId="405" xr:uid="{00000000-0005-0000-0000-00006B010000}"/>
    <cellStyle name="Normaallaad 10 3" xfId="190" xr:uid="{00000000-0005-0000-0000-00006C010000}"/>
    <cellStyle name="Normaallaad 10 3 2" xfId="415" xr:uid="{00000000-0005-0000-0000-00006D010000}"/>
    <cellStyle name="Normaallaad 10 4" xfId="198" xr:uid="{00000000-0005-0000-0000-00006E010000}"/>
    <cellStyle name="Normaallaad 10 4 2" xfId="423" xr:uid="{00000000-0005-0000-0000-00006F010000}"/>
    <cellStyle name="Normaallaad 10 5" xfId="304" xr:uid="{00000000-0005-0000-0000-000070010000}"/>
    <cellStyle name="Normaallaad 11" xfId="59" xr:uid="{00000000-0005-0000-0000-000071010000}"/>
    <cellStyle name="Normaallaad 11 2" xfId="297" xr:uid="{00000000-0005-0000-0000-000072010000}"/>
    <cellStyle name="Normaallaad 12" xfId="54" xr:uid="{00000000-0005-0000-0000-000073010000}"/>
    <cellStyle name="Normaallaad 12 2" xfId="296" xr:uid="{00000000-0005-0000-0000-000074010000}"/>
    <cellStyle name="Normaallaad 13" xfId="272" xr:uid="{00000000-0005-0000-0000-000075010000}"/>
    <cellStyle name="Normaallaad 13 2" xfId="495" xr:uid="{00000000-0005-0000-0000-000076010000}"/>
    <cellStyle name="Normaallaad 14" xfId="273" xr:uid="{00000000-0005-0000-0000-000077010000}"/>
    <cellStyle name="Normaallaad 14 2" xfId="287" xr:uid="{00000000-0005-0000-0000-000078010000}"/>
    <cellStyle name="Normaallaad 15" xfId="274" xr:uid="{00000000-0005-0000-0000-000079010000}"/>
    <cellStyle name="Normaallaad 2" xfId="3" xr:uid="{00000000-0005-0000-0000-00007A010000}"/>
    <cellStyle name="Normaallaad 2 2" xfId="13" xr:uid="{00000000-0005-0000-0000-00007B010000}"/>
    <cellStyle name="Normaallaad 2 2 2" xfId="75" xr:uid="{00000000-0005-0000-0000-00007C010000}"/>
    <cellStyle name="Normaallaad 2 3" xfId="65" xr:uid="{00000000-0005-0000-0000-00007D010000}"/>
    <cellStyle name="Normaallaad 2 4" xfId="56" xr:uid="{00000000-0005-0000-0000-00007E010000}"/>
    <cellStyle name="Normaallaad 3" xfId="12" xr:uid="{00000000-0005-0000-0000-00007F010000}"/>
    <cellStyle name="Normaallaad 3 2" xfId="64" xr:uid="{00000000-0005-0000-0000-000080010000}"/>
    <cellStyle name="Normaallaad 3 3" xfId="295" xr:uid="{00000000-0005-0000-0000-000081010000}"/>
    <cellStyle name="Normaallaad 4" xfId="71" xr:uid="{00000000-0005-0000-0000-000082010000}"/>
    <cellStyle name="Normaallaad 5" xfId="58" xr:uid="{00000000-0005-0000-0000-000083010000}"/>
    <cellStyle name="Normaallaad 5 2" xfId="62" xr:uid="{00000000-0005-0000-0000-000084010000}"/>
    <cellStyle name="Normaallaad 6" xfId="57" xr:uid="{00000000-0005-0000-0000-000085010000}"/>
    <cellStyle name="Normaallaad 6 2" xfId="183" xr:uid="{00000000-0005-0000-0000-000086010000}"/>
    <cellStyle name="Normaallaad 6 2 2" xfId="408" xr:uid="{00000000-0005-0000-0000-000087010000}"/>
    <cellStyle name="Normaallaad 6 3" xfId="185" xr:uid="{00000000-0005-0000-0000-000088010000}"/>
    <cellStyle name="Normaallaad 6 3 2" xfId="410" xr:uid="{00000000-0005-0000-0000-000089010000}"/>
    <cellStyle name="Normaallaad 6 4" xfId="193" xr:uid="{00000000-0005-0000-0000-00008A010000}"/>
    <cellStyle name="Normaallaad 6 4 2" xfId="418" xr:uid="{00000000-0005-0000-0000-00008B010000}"/>
    <cellStyle name="Normaallaad 6 5" xfId="70" xr:uid="{00000000-0005-0000-0000-00008C010000}"/>
    <cellStyle name="Normaallaad 6 5 2" xfId="302" xr:uid="{00000000-0005-0000-0000-00008D010000}"/>
    <cellStyle name="Normaallaad 7" xfId="68" xr:uid="{00000000-0005-0000-0000-00008E010000}"/>
    <cellStyle name="Normaallaad 7 2" xfId="184" xr:uid="{00000000-0005-0000-0000-00008F010000}"/>
    <cellStyle name="Normaallaad 7 2 2" xfId="409" xr:uid="{00000000-0005-0000-0000-000090010000}"/>
    <cellStyle name="Normaallaad 7 3" xfId="186" xr:uid="{00000000-0005-0000-0000-000091010000}"/>
    <cellStyle name="Normaallaad 7 3 2" xfId="411" xr:uid="{00000000-0005-0000-0000-000092010000}"/>
    <cellStyle name="Normaallaad 7 4" xfId="194" xr:uid="{00000000-0005-0000-0000-000093010000}"/>
    <cellStyle name="Normaallaad 7 4 2" xfId="419" xr:uid="{00000000-0005-0000-0000-000094010000}"/>
    <cellStyle name="Normaallaad 7 5" xfId="300" xr:uid="{00000000-0005-0000-0000-000095010000}"/>
    <cellStyle name="Normaallaad 8" xfId="67" xr:uid="{00000000-0005-0000-0000-000096010000}"/>
    <cellStyle name="Normaallaad 8 2" xfId="181" xr:uid="{00000000-0005-0000-0000-000097010000}"/>
    <cellStyle name="Normaallaad 8 2 2" xfId="406" xr:uid="{00000000-0005-0000-0000-000098010000}"/>
    <cellStyle name="Normaallaad 8 3" xfId="187" xr:uid="{00000000-0005-0000-0000-000099010000}"/>
    <cellStyle name="Normaallaad 8 3 2" xfId="412" xr:uid="{00000000-0005-0000-0000-00009A010000}"/>
    <cellStyle name="Normaallaad 8 4" xfId="195" xr:uid="{00000000-0005-0000-0000-00009B010000}"/>
    <cellStyle name="Normaallaad 8 4 2" xfId="420" xr:uid="{00000000-0005-0000-0000-00009C010000}"/>
    <cellStyle name="Normaallaad 8 5" xfId="299" xr:uid="{00000000-0005-0000-0000-00009D010000}"/>
    <cellStyle name="Normaallaad 9" xfId="72" xr:uid="{00000000-0005-0000-0000-00009E010000}"/>
    <cellStyle name="Normaallaad 9 2" xfId="179" xr:uid="{00000000-0005-0000-0000-00009F010000}"/>
    <cellStyle name="Normaallaad 9 2 2" xfId="404" xr:uid="{00000000-0005-0000-0000-0000A0010000}"/>
    <cellStyle name="Normaallaad 9 3" xfId="191" xr:uid="{00000000-0005-0000-0000-0000A1010000}"/>
    <cellStyle name="Normaallaad 9 3 2" xfId="416" xr:uid="{00000000-0005-0000-0000-0000A2010000}"/>
    <cellStyle name="Normaallaad 9 4" xfId="199" xr:uid="{00000000-0005-0000-0000-0000A3010000}"/>
    <cellStyle name="Normaallaad 9 4 2" xfId="424" xr:uid="{00000000-0005-0000-0000-0000A4010000}"/>
    <cellStyle name="Normaallaad 9 5" xfId="303" xr:uid="{00000000-0005-0000-0000-0000A5010000}"/>
    <cellStyle name="Normal 2" xfId="4" xr:uid="{00000000-0005-0000-0000-0000A6010000}"/>
    <cellStyle name="Normal 2 2" xfId="11" xr:uid="{00000000-0005-0000-0000-0000A7010000}"/>
    <cellStyle name="Normal 2 2 2" xfId="79" xr:uid="{00000000-0005-0000-0000-0000A8010000}"/>
    <cellStyle name="Normal 2 2 3" xfId="294" xr:uid="{00000000-0005-0000-0000-0000A9010000}"/>
    <cellStyle name="Normal 2 3" xfId="14" xr:uid="{00000000-0005-0000-0000-0000AA010000}"/>
    <cellStyle name="Normal 2 3 2" xfId="123" xr:uid="{00000000-0005-0000-0000-0000AB010000}"/>
    <cellStyle name="Normal 2 3 2 2" xfId="348" xr:uid="{00000000-0005-0000-0000-0000AC010000}"/>
    <cellStyle name="Normal 2 4" xfId="192" xr:uid="{00000000-0005-0000-0000-0000AD010000}"/>
    <cellStyle name="Normal 2 4 2" xfId="417" xr:uid="{00000000-0005-0000-0000-0000AE010000}"/>
    <cellStyle name="Normal 2 5" xfId="254" xr:uid="{00000000-0005-0000-0000-0000AF010000}"/>
    <cellStyle name="Normal 2 6" xfId="63" xr:uid="{00000000-0005-0000-0000-0000B0010000}"/>
    <cellStyle name="Normal 2 7" xfId="290" xr:uid="{00000000-0005-0000-0000-0000B1010000}"/>
    <cellStyle name="Normal 3" xfId="5" xr:uid="{00000000-0005-0000-0000-0000B2010000}"/>
    <cellStyle name="Normal 3 2" xfId="122" xr:uid="{00000000-0005-0000-0000-0000B3010000}"/>
    <cellStyle name="Normal 3 3" xfId="137" xr:uid="{00000000-0005-0000-0000-0000B4010000}"/>
    <cellStyle name="Normal 3 3 2" xfId="362" xr:uid="{00000000-0005-0000-0000-0000B5010000}"/>
    <cellStyle name="Normal 3 4" xfId="189" xr:uid="{00000000-0005-0000-0000-0000B6010000}"/>
    <cellStyle name="Normal 3 4 2" xfId="414" xr:uid="{00000000-0005-0000-0000-0000B7010000}"/>
    <cellStyle name="Normal 3 5" xfId="197" xr:uid="{00000000-0005-0000-0000-0000B8010000}"/>
    <cellStyle name="Normal 3 5 2" xfId="422" xr:uid="{00000000-0005-0000-0000-0000B9010000}"/>
    <cellStyle name="Normal 3 6" xfId="76" xr:uid="{00000000-0005-0000-0000-0000BA010000}"/>
    <cellStyle name="Normal 3 6 2" xfId="305" xr:uid="{00000000-0005-0000-0000-0000BB010000}"/>
    <cellStyle name="Normal 3 7" xfId="270" xr:uid="{00000000-0005-0000-0000-0000BC010000}"/>
    <cellStyle name="Normal 3 7 2" xfId="494" xr:uid="{00000000-0005-0000-0000-0000BD010000}"/>
    <cellStyle name="Normal 4" xfId="119" xr:uid="{00000000-0005-0000-0000-0000BE010000}"/>
    <cellStyle name="Normal 5" xfId="61" xr:uid="{00000000-0005-0000-0000-0000BF010000}"/>
    <cellStyle name="Normal 6" xfId="253" xr:uid="{00000000-0005-0000-0000-0000C0010000}"/>
    <cellStyle name="Normal 6 2" xfId="478" xr:uid="{00000000-0005-0000-0000-0000C1010000}"/>
    <cellStyle name="Normal 7" xfId="256" xr:uid="{00000000-0005-0000-0000-0000C2010000}"/>
    <cellStyle name="Normal 7 2" xfId="480" xr:uid="{00000000-0005-0000-0000-0000C3010000}"/>
    <cellStyle name="Normal_PM_finants_toimemudel" xfId="6" xr:uid="{00000000-0005-0000-0000-0000C4010000}"/>
    <cellStyle name="Normal_Sheet1" xfId="7" xr:uid="{00000000-0005-0000-0000-0000C5010000}"/>
    <cellStyle name="Note 2" xfId="78" xr:uid="{00000000-0005-0000-0000-0000C6010000}"/>
    <cellStyle name="Note 2 2" xfId="139" xr:uid="{00000000-0005-0000-0000-0000C7010000}"/>
    <cellStyle name="Note 2 2 2" xfId="364" xr:uid="{00000000-0005-0000-0000-0000C8010000}"/>
    <cellStyle name="Note 2 3" xfId="213" xr:uid="{00000000-0005-0000-0000-0000C9010000}"/>
    <cellStyle name="Note 2 3 2" xfId="438" xr:uid="{00000000-0005-0000-0000-0000CA010000}"/>
    <cellStyle name="Note 2 4" xfId="307" xr:uid="{00000000-0005-0000-0000-0000CB010000}"/>
    <cellStyle name="Note 3" xfId="80" xr:uid="{00000000-0005-0000-0000-0000CC010000}"/>
    <cellStyle name="Note 3 2" xfId="140" xr:uid="{00000000-0005-0000-0000-0000CD010000}"/>
    <cellStyle name="Note 3 2 2" xfId="365" xr:uid="{00000000-0005-0000-0000-0000CE010000}"/>
    <cellStyle name="Note 3 3" xfId="214" xr:uid="{00000000-0005-0000-0000-0000CF010000}"/>
    <cellStyle name="Note 3 3 2" xfId="439" xr:uid="{00000000-0005-0000-0000-0000D0010000}"/>
    <cellStyle name="Note 3 4" xfId="308" xr:uid="{00000000-0005-0000-0000-0000D1010000}"/>
    <cellStyle name="Note 4" xfId="93" xr:uid="{00000000-0005-0000-0000-0000D2010000}"/>
    <cellStyle name="Note 4 2" xfId="153" xr:uid="{00000000-0005-0000-0000-0000D3010000}"/>
    <cellStyle name="Note 4 2 2" xfId="378" xr:uid="{00000000-0005-0000-0000-0000D4010000}"/>
    <cellStyle name="Note 4 3" xfId="227" xr:uid="{00000000-0005-0000-0000-0000D5010000}"/>
    <cellStyle name="Note 4 3 2" xfId="452" xr:uid="{00000000-0005-0000-0000-0000D6010000}"/>
    <cellStyle name="Note 4 4" xfId="321" xr:uid="{00000000-0005-0000-0000-0000D7010000}"/>
    <cellStyle name="Note 5" xfId="106" xr:uid="{00000000-0005-0000-0000-0000D8010000}"/>
    <cellStyle name="Note 5 2" xfId="166" xr:uid="{00000000-0005-0000-0000-0000D9010000}"/>
    <cellStyle name="Note 5 2 2" xfId="391" xr:uid="{00000000-0005-0000-0000-0000DA010000}"/>
    <cellStyle name="Note 5 3" xfId="240" xr:uid="{00000000-0005-0000-0000-0000DB010000}"/>
    <cellStyle name="Note 5 3 2" xfId="465" xr:uid="{00000000-0005-0000-0000-0000DC010000}"/>
    <cellStyle name="Note 5 4" xfId="334" xr:uid="{00000000-0005-0000-0000-0000DD010000}"/>
    <cellStyle name="Note 6" xfId="257" xr:uid="{00000000-0005-0000-0000-0000DE010000}"/>
    <cellStyle name="Note 6 2" xfId="481" xr:uid="{00000000-0005-0000-0000-0000DF010000}"/>
    <cellStyle name="Pealkiri 1" xfId="15" builtinId="16" customBuiltin="1"/>
    <cellStyle name="Pealkiri 2" xfId="16" builtinId="17" customBuiltin="1"/>
    <cellStyle name="Pealkiri 3" xfId="17" builtinId="18" customBuiltin="1"/>
    <cellStyle name="Pealkiri 4" xfId="18" builtinId="19" customBuiltin="1"/>
    <cellStyle name="Pealkiri 5" xfId="60" xr:uid="{00000000-0005-0000-0000-0000E4010000}"/>
    <cellStyle name="Percent 2" xfId="74" xr:uid="{00000000-0005-0000-0000-0000E5010000}"/>
    <cellStyle name="Rõhk1" xfId="30" builtinId="29" customBuiltin="1"/>
    <cellStyle name="Rõhk2" xfId="34" builtinId="33" customBuiltin="1"/>
    <cellStyle name="Rõhk3" xfId="38" builtinId="37" customBuiltin="1"/>
    <cellStyle name="Rõhk4" xfId="42" builtinId="41" customBuiltin="1"/>
    <cellStyle name="Rõhk5" xfId="46" builtinId="45" customBuiltin="1"/>
    <cellStyle name="Rõhk6" xfId="50" builtinId="49" customBuiltin="1"/>
    <cellStyle name="Selgitav tekst" xfId="28" builtinId="53" customBuiltin="1"/>
    <cellStyle name="Sisend" xfId="22" builtinId="20" customBuiltin="1"/>
    <cellStyle name="TableStyleLight1" xfId="55" xr:uid="{00000000-0005-0000-0000-0000EE010000}"/>
    <cellStyle name="Väljund" xfId="23" builtinId="21" customBuiltin="1"/>
  </cellStyles>
  <dxfs count="0"/>
  <tableStyles count="0" defaultTableStyle="TableStyleMedium9" defaultPivotStyle="PivotStyleLight16"/>
  <colors>
    <mruColors>
      <color rgb="FFFFFFCC"/>
      <color rgb="FF9966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cid:image010.jpg@01D3B88B.55A99B6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542925</xdr:colOff>
      <xdr:row>50</xdr:row>
      <xdr:rowOff>152400</xdr:rowOff>
    </xdr:to>
    <xdr:pic>
      <xdr:nvPicPr>
        <xdr:cNvPr id="4" name="Pilt 3" descr="cid:image010.jpg@01D3B88B.55A99B60">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6638925" cy="824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FICO%20lisad_tiina\V&#228;lisprojekti_kaart_lahti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p_kaart"/>
      <sheetName val="Sheet2"/>
      <sheetName val="tegevused"/>
    </sheetNames>
    <sheetDataSet>
      <sheetData sheetId="0"/>
      <sheetData sheetId="1">
        <row r="2">
          <cell r="A2" t="str">
            <v>jah</v>
          </cell>
        </row>
        <row r="3">
          <cell r="A3" t="str">
            <v>ei</v>
          </cell>
        </row>
        <row r="6">
          <cell r="A6" t="str">
            <v>juhtpartner</v>
          </cell>
        </row>
        <row r="7">
          <cell r="A7" t="str">
            <v>kaaspartner</v>
          </cell>
        </row>
        <row r="9">
          <cell r="A9" t="str">
            <v>kassapõhine</v>
          </cell>
        </row>
        <row r="10">
          <cell r="A10" t="str">
            <v>tekkepõhine</v>
          </cell>
        </row>
        <row r="12">
          <cell r="A12" t="str">
            <v>Ettemaks</v>
          </cell>
        </row>
        <row r="13">
          <cell r="A13" t="str">
            <v>Osaline ettemaks</v>
          </cell>
        </row>
        <row r="14">
          <cell r="A14" t="str">
            <v>Tagantjärele makse</v>
          </cell>
        </row>
      </sheetData>
      <sheetData sheetId="2" refreshError="1"/>
    </sheetDataSet>
  </externalBook>
</externalLink>
</file>

<file path=xl/theme/theme1.xml><?xml version="1.0" encoding="utf-8"?>
<a:theme xmlns:a="http://schemas.openxmlformats.org/drawingml/2006/main" name="Office Theme">
  <a:themeElements>
    <a:clrScheme name="Concourse">
      <a:dk1>
        <a:sysClr val="windowText" lastClr="000000"/>
      </a:dk1>
      <a:lt1>
        <a:sysClr val="window" lastClr="FFFFFF"/>
      </a:lt1>
      <a:dk2>
        <a:srgbClr val="464646"/>
      </a:dk2>
      <a:lt2>
        <a:srgbClr val="DEF5FA"/>
      </a:lt2>
      <a:accent1>
        <a:srgbClr val="2DA2BF"/>
      </a:accent1>
      <a:accent2>
        <a:srgbClr val="DA1F28"/>
      </a:accent2>
      <a:accent3>
        <a:srgbClr val="EB641B"/>
      </a:accent3>
      <a:accent4>
        <a:srgbClr val="39639D"/>
      </a:accent4>
      <a:accent5>
        <a:srgbClr val="474B78"/>
      </a:accent5>
      <a:accent6>
        <a:srgbClr val="7D3C4A"/>
      </a:accent6>
      <a:hlink>
        <a:srgbClr val="FF8119"/>
      </a:hlink>
      <a:folHlink>
        <a:srgbClr val="44B9E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ustomProperty" Target="../customProperty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customProperty" Target="../customProperty12.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customProperty" Target="../customProperty2.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8.bin"/><Relationship Id="rId1" Type="http://schemas.openxmlformats.org/officeDocument/2006/relationships/printerSettings" Target="../printerSettings/printerSettings33.bin"/></Relationships>
</file>

<file path=xl/worksheets/_rels/sheet21.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20.bin"/><Relationship Id="rId1" Type="http://schemas.openxmlformats.org/officeDocument/2006/relationships/printerSettings" Target="../printerSettings/printerSettings34.bin"/><Relationship Id="rId4" Type="http://schemas.openxmlformats.org/officeDocument/2006/relationships/comments" Target="../comments3.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customProperty" Target="../customProperty3.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8.bin"/><Relationship Id="rId7" Type="http://schemas.openxmlformats.org/officeDocument/2006/relationships/vmlDrawing" Target="../drawings/vmlDrawing1.v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customProperty" Target="../customProperty5.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customProperty" Target="../customProperty7.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6"/>
  <sheetViews>
    <sheetView tabSelected="1" zoomScaleNormal="100" workbookViewId="0">
      <selection activeCell="J15" sqref="J15"/>
    </sheetView>
  </sheetViews>
  <sheetFormatPr defaultColWidth="9.140625" defaultRowHeight="12" x14ac:dyDescent="0.2"/>
  <cols>
    <col min="1" max="1" width="7.85546875" style="31" customWidth="1"/>
    <col min="2" max="2" width="2.42578125" style="32" customWidth="1"/>
    <col min="3" max="3" width="18.140625" style="32" customWidth="1"/>
    <col min="4" max="4" width="2.42578125" style="33" customWidth="1"/>
    <col min="5" max="6" width="2.140625" style="33" customWidth="1"/>
    <col min="7" max="7" width="47" style="32" customWidth="1"/>
    <col min="8" max="8" width="24.85546875" style="32" customWidth="1"/>
    <col min="9" max="9" width="30.7109375" style="36" customWidth="1"/>
    <col min="10" max="10" width="28.28515625" style="34" customWidth="1"/>
    <col min="11" max="16384" width="9.140625" style="35"/>
  </cols>
  <sheetData>
    <row r="1" spans="1:10" x14ac:dyDescent="0.2">
      <c r="A1" s="490" t="s">
        <v>576</v>
      </c>
      <c r="B1" s="490"/>
      <c r="C1" s="490"/>
      <c r="D1" s="490"/>
      <c r="E1" s="490"/>
      <c r="F1" s="490"/>
      <c r="G1" s="490"/>
      <c r="H1" s="490"/>
      <c r="I1" s="490"/>
      <c r="J1" s="41"/>
    </row>
    <row r="2" spans="1:10" x14ac:dyDescent="0.2">
      <c r="A2" s="490" t="s">
        <v>577</v>
      </c>
      <c r="B2" s="490"/>
      <c r="C2" s="490"/>
      <c r="D2" s="490"/>
      <c r="E2" s="490"/>
      <c r="F2" s="490"/>
      <c r="G2" s="490"/>
      <c r="H2" s="490"/>
      <c r="I2" s="490"/>
      <c r="J2" s="41"/>
    </row>
    <row r="3" spans="1:10" x14ac:dyDescent="0.2">
      <c r="A3" s="491"/>
      <c r="B3" s="492"/>
      <c r="C3" s="492"/>
      <c r="D3" s="492"/>
      <c r="E3" s="492"/>
      <c r="F3" s="492"/>
      <c r="G3" s="492"/>
      <c r="H3" s="492"/>
      <c r="I3" s="492"/>
      <c r="J3" s="41"/>
    </row>
    <row r="4" spans="1:10" x14ac:dyDescent="0.2">
      <c r="A4" s="463" t="s">
        <v>177</v>
      </c>
      <c r="B4" s="463"/>
      <c r="C4" s="463"/>
      <c r="D4" s="463"/>
      <c r="E4" s="463"/>
      <c r="F4" s="463"/>
      <c r="G4" s="463"/>
      <c r="H4" s="463"/>
      <c r="I4" s="463"/>
      <c r="J4" s="41"/>
    </row>
    <row r="5" spans="1:10" x14ac:dyDescent="0.2">
      <c r="A5" s="463" t="s">
        <v>1003</v>
      </c>
      <c r="B5" s="464"/>
      <c r="C5" s="464"/>
      <c r="D5" s="464"/>
      <c r="E5" s="464"/>
      <c r="F5" s="464"/>
      <c r="G5" s="464"/>
      <c r="H5" s="464"/>
      <c r="I5" s="464"/>
      <c r="J5" s="41"/>
    </row>
    <row r="6" spans="1:10" x14ac:dyDescent="0.2">
      <c r="A6" s="463" t="s">
        <v>1024</v>
      </c>
      <c r="B6" s="464"/>
      <c r="C6" s="464"/>
      <c r="D6" s="464"/>
      <c r="E6" s="464"/>
      <c r="F6" s="464"/>
      <c r="G6" s="464"/>
      <c r="H6" s="464"/>
      <c r="I6" s="464"/>
      <c r="J6" s="41"/>
    </row>
    <row r="7" spans="1:10" x14ac:dyDescent="0.2">
      <c r="A7" s="463" t="s">
        <v>1004</v>
      </c>
      <c r="B7" s="464"/>
      <c r="C7" s="464"/>
      <c r="D7" s="464"/>
      <c r="E7" s="464"/>
      <c r="F7" s="464"/>
      <c r="G7" s="464"/>
      <c r="H7" s="464"/>
      <c r="I7" s="464"/>
      <c r="J7" s="41"/>
    </row>
    <row r="8" spans="1:10" x14ac:dyDescent="0.2">
      <c r="A8" s="463" t="s">
        <v>1316</v>
      </c>
      <c r="B8" s="464"/>
      <c r="C8" s="464"/>
      <c r="D8" s="464"/>
      <c r="E8" s="464"/>
      <c r="F8" s="464"/>
      <c r="G8" s="464"/>
      <c r="H8" s="464"/>
      <c r="I8" s="464"/>
      <c r="J8" s="41"/>
    </row>
    <row r="9" spans="1:10" x14ac:dyDescent="0.2">
      <c r="A9" s="463" t="s">
        <v>1005</v>
      </c>
      <c r="B9" s="464"/>
      <c r="C9" s="464"/>
      <c r="D9" s="464"/>
      <c r="E9" s="464"/>
      <c r="F9" s="464"/>
      <c r="G9" s="464"/>
      <c r="H9" s="464"/>
      <c r="I9" s="464"/>
      <c r="J9" s="41"/>
    </row>
    <row r="10" spans="1:10" x14ac:dyDescent="0.2">
      <c r="A10" s="463" t="s">
        <v>1508</v>
      </c>
      <c r="B10" s="464"/>
      <c r="C10" s="464"/>
      <c r="D10" s="464"/>
      <c r="E10" s="464"/>
      <c r="F10" s="464"/>
      <c r="G10" s="464"/>
      <c r="H10" s="464"/>
      <c r="I10" s="464"/>
      <c r="J10" s="41"/>
    </row>
    <row r="11" spans="1:10" x14ac:dyDescent="0.2">
      <c r="A11" s="464" t="s">
        <v>1634</v>
      </c>
      <c r="B11" s="464"/>
      <c r="C11" s="464"/>
      <c r="D11" s="464"/>
      <c r="E11" s="464"/>
      <c r="F11" s="464"/>
      <c r="G11" s="464"/>
      <c r="H11" s="464"/>
      <c r="I11" s="464"/>
      <c r="J11" s="41"/>
    </row>
    <row r="12" spans="1:10" x14ac:dyDescent="0.2">
      <c r="A12" s="463" t="s">
        <v>1006</v>
      </c>
      <c r="B12" s="464"/>
      <c r="C12" s="464"/>
      <c r="D12" s="464"/>
      <c r="E12" s="464"/>
      <c r="F12" s="464"/>
      <c r="G12" s="464"/>
      <c r="H12" s="464"/>
      <c r="I12" s="464"/>
      <c r="J12" s="41"/>
    </row>
    <row r="13" spans="1:10" x14ac:dyDescent="0.2">
      <c r="A13" s="38" t="s">
        <v>1007</v>
      </c>
      <c r="B13" s="38"/>
      <c r="C13" s="38"/>
      <c r="D13" s="38"/>
      <c r="E13" s="38"/>
      <c r="F13" s="38"/>
      <c r="G13" s="38"/>
      <c r="H13" s="38"/>
      <c r="I13" s="38"/>
      <c r="J13" s="41"/>
    </row>
    <row r="14" spans="1:10" x14ac:dyDescent="0.2">
      <c r="A14" s="38" t="s">
        <v>1008</v>
      </c>
      <c r="B14" s="38"/>
      <c r="C14" s="38"/>
      <c r="D14" s="38"/>
      <c r="E14" s="38"/>
      <c r="F14" s="38"/>
      <c r="G14" s="38"/>
      <c r="H14" s="38"/>
      <c r="I14" s="38"/>
      <c r="J14" s="41"/>
    </row>
    <row r="15" spans="1:10" x14ac:dyDescent="0.2">
      <c r="A15" s="38" t="s">
        <v>1572</v>
      </c>
      <c r="B15" s="38" t="s">
        <v>1635</v>
      </c>
      <c r="C15" s="38"/>
      <c r="D15" s="38"/>
      <c r="E15" s="38"/>
      <c r="F15" s="38"/>
      <c r="G15" s="476"/>
      <c r="H15" s="38"/>
      <c r="I15" s="38"/>
      <c r="J15" s="41"/>
    </row>
    <row r="16" spans="1:10" x14ac:dyDescent="0.2">
      <c r="A16" s="39" t="s">
        <v>1009</v>
      </c>
      <c r="B16" s="40"/>
      <c r="C16" s="40"/>
      <c r="D16" s="40"/>
      <c r="E16" s="40"/>
      <c r="F16" s="40"/>
      <c r="G16" s="40"/>
      <c r="H16" s="40"/>
      <c r="I16" s="40"/>
      <c r="J16" s="41"/>
    </row>
    <row r="17" spans="1:10" x14ac:dyDescent="0.2">
      <c r="A17" s="39" t="s">
        <v>1010</v>
      </c>
      <c r="B17" s="40"/>
      <c r="C17" s="40"/>
      <c r="D17" s="40"/>
      <c r="E17" s="40"/>
      <c r="F17" s="40"/>
      <c r="G17" s="40"/>
      <c r="H17" s="40"/>
      <c r="I17" s="40"/>
      <c r="J17" s="41"/>
    </row>
    <row r="18" spans="1:10" x14ac:dyDescent="0.2">
      <c r="A18" s="39" t="s">
        <v>1011</v>
      </c>
      <c r="B18" s="40"/>
      <c r="C18" s="40"/>
      <c r="D18" s="40"/>
      <c r="E18" s="40"/>
      <c r="F18" s="40"/>
      <c r="G18" s="40"/>
      <c r="H18" s="40"/>
      <c r="I18" s="40"/>
      <c r="J18" s="41"/>
    </row>
    <row r="19" spans="1:10" x14ac:dyDescent="0.2">
      <c r="A19" s="39" t="s">
        <v>1012</v>
      </c>
      <c r="B19" s="40"/>
      <c r="C19" s="40"/>
      <c r="D19" s="40"/>
      <c r="E19" s="40"/>
      <c r="F19" s="40"/>
      <c r="G19" s="40"/>
      <c r="H19" s="40"/>
      <c r="I19" s="40"/>
      <c r="J19" s="41"/>
    </row>
    <row r="20" spans="1:10" x14ac:dyDescent="0.2">
      <c r="A20" s="39" t="s">
        <v>1509</v>
      </c>
      <c r="B20" s="40"/>
      <c r="C20" s="40"/>
      <c r="D20" s="40"/>
      <c r="E20" s="40"/>
      <c r="F20" s="40"/>
      <c r="G20" s="40"/>
      <c r="H20" s="40"/>
      <c r="I20" s="40"/>
      <c r="J20" s="41"/>
    </row>
    <row r="21" spans="1:10" x14ac:dyDescent="0.2">
      <c r="A21" s="463" t="s">
        <v>1013</v>
      </c>
      <c r="B21" s="464"/>
      <c r="C21" s="464"/>
      <c r="D21" s="464"/>
      <c r="E21" s="464"/>
      <c r="F21" s="464"/>
      <c r="G21" s="464"/>
      <c r="H21" s="464"/>
      <c r="I21" s="464"/>
      <c r="J21" s="41"/>
    </row>
    <row r="22" spans="1:10" x14ac:dyDescent="0.2">
      <c r="A22" s="463" t="s">
        <v>1014</v>
      </c>
      <c r="B22" s="464"/>
      <c r="C22" s="464"/>
      <c r="D22" s="464"/>
      <c r="E22" s="464"/>
      <c r="F22" s="464"/>
      <c r="G22" s="464"/>
      <c r="H22" s="464"/>
      <c r="I22" s="464"/>
      <c r="J22" s="41"/>
    </row>
    <row r="23" spans="1:10" ht="27.95" hidden="1" customHeight="1" x14ac:dyDescent="0.2">
      <c r="A23" s="493"/>
      <c r="B23" s="494"/>
      <c r="C23" s="494"/>
      <c r="D23" s="494"/>
      <c r="E23" s="494"/>
      <c r="F23" s="494"/>
      <c r="G23" s="494"/>
      <c r="H23" s="494"/>
      <c r="I23" s="495"/>
    </row>
    <row r="24" spans="1:10" ht="9.75" customHeight="1" x14ac:dyDescent="0.2">
      <c r="A24" s="394"/>
      <c r="B24" s="395"/>
      <c r="C24" s="395"/>
      <c r="D24" s="395"/>
      <c r="E24" s="395"/>
      <c r="F24" s="395"/>
      <c r="G24" s="395"/>
      <c r="H24" s="395"/>
      <c r="I24" s="395"/>
    </row>
    <row r="25" spans="1:10" ht="36" customHeight="1" x14ac:dyDescent="0.2">
      <c r="A25" s="42"/>
      <c r="B25" s="43"/>
      <c r="C25" s="43" t="s">
        <v>18</v>
      </c>
      <c r="D25" s="44" t="s">
        <v>16</v>
      </c>
      <c r="E25" s="44" t="s">
        <v>144</v>
      </c>
      <c r="F25" s="44" t="s">
        <v>72</v>
      </c>
      <c r="G25" s="43" t="s">
        <v>143</v>
      </c>
      <c r="H25" s="45" t="s">
        <v>181</v>
      </c>
      <c r="I25" s="46" t="s">
        <v>186</v>
      </c>
      <c r="J25" s="47" t="s">
        <v>159</v>
      </c>
    </row>
    <row r="26" spans="1:10" ht="12" customHeight="1" x14ac:dyDescent="0.2">
      <c r="A26" s="48" t="s">
        <v>78</v>
      </c>
      <c r="B26" s="48" t="s">
        <v>209</v>
      </c>
      <c r="C26" s="48"/>
      <c r="D26" s="49"/>
      <c r="E26" s="49"/>
      <c r="F26" s="49"/>
      <c r="G26" s="49"/>
      <c r="H26" s="50"/>
      <c r="I26" s="50"/>
      <c r="J26" s="51"/>
    </row>
    <row r="27" spans="1:10" ht="108" x14ac:dyDescent="0.2">
      <c r="A27" s="52" t="s">
        <v>157</v>
      </c>
      <c r="B27" s="465"/>
      <c r="C27" s="52" t="s">
        <v>210</v>
      </c>
      <c r="D27" s="465"/>
      <c r="E27" s="52" t="s">
        <v>68</v>
      </c>
      <c r="F27" s="78"/>
      <c r="G27" s="52" t="s">
        <v>1015</v>
      </c>
      <c r="H27" s="52" t="s">
        <v>1016</v>
      </c>
      <c r="I27" s="52"/>
      <c r="J27" s="52" t="s">
        <v>1017</v>
      </c>
    </row>
    <row r="28" spans="1:10" ht="36" x14ac:dyDescent="0.2">
      <c r="A28" s="52" t="s">
        <v>158</v>
      </c>
      <c r="B28" s="465"/>
      <c r="C28" s="52" t="s">
        <v>578</v>
      </c>
      <c r="D28" s="52"/>
      <c r="E28" s="52" t="s">
        <v>68</v>
      </c>
      <c r="F28" s="78"/>
      <c r="G28" s="52" t="s">
        <v>1299</v>
      </c>
      <c r="H28" s="52" t="s">
        <v>1019</v>
      </c>
      <c r="I28" s="32" t="s">
        <v>1018</v>
      </c>
      <c r="J28" s="297"/>
    </row>
    <row r="29" spans="1:10" ht="60" x14ac:dyDescent="0.2">
      <c r="A29" s="52" t="s">
        <v>62</v>
      </c>
      <c r="B29" s="465"/>
      <c r="C29" s="52" t="s">
        <v>579</v>
      </c>
      <c r="D29" s="52" t="s">
        <v>68</v>
      </c>
      <c r="E29" s="52"/>
      <c r="F29" s="78"/>
      <c r="G29" s="52" t="s">
        <v>1020</v>
      </c>
      <c r="H29" s="52" t="s">
        <v>1021</v>
      </c>
      <c r="I29" s="52"/>
      <c r="J29" s="52" t="s">
        <v>580</v>
      </c>
    </row>
    <row r="30" spans="1:10" ht="97.5" customHeight="1" x14ac:dyDescent="0.2">
      <c r="A30" s="52" t="s">
        <v>212</v>
      </c>
      <c r="B30" s="465"/>
      <c r="C30" s="52" t="s">
        <v>211</v>
      </c>
      <c r="D30" s="52" t="s">
        <v>68</v>
      </c>
      <c r="E30" s="52" t="s">
        <v>68</v>
      </c>
      <c r="F30" s="78"/>
      <c r="G30" s="52" t="s">
        <v>899</v>
      </c>
      <c r="H30" s="52" t="s">
        <v>1022</v>
      </c>
      <c r="I30" s="32" t="s">
        <v>1023</v>
      </c>
      <c r="J30" s="52"/>
    </row>
    <row r="31" spans="1:10" x14ac:dyDescent="0.2">
      <c r="A31" s="345" t="s">
        <v>213</v>
      </c>
      <c r="B31" s="496" t="s">
        <v>14</v>
      </c>
      <c r="C31" s="496"/>
      <c r="D31" s="49"/>
      <c r="E31" s="49"/>
      <c r="F31" s="49"/>
      <c r="G31" s="468"/>
      <c r="H31" s="468"/>
      <c r="I31" s="51"/>
      <c r="J31" s="51"/>
    </row>
    <row r="32" spans="1:10" x14ac:dyDescent="0.2">
      <c r="A32" s="56" t="s">
        <v>63</v>
      </c>
      <c r="B32" s="62" t="s">
        <v>38</v>
      </c>
      <c r="C32" s="62"/>
      <c r="D32" s="54"/>
      <c r="E32" s="54"/>
      <c r="F32" s="54"/>
      <c r="G32" s="80"/>
      <c r="H32" s="80"/>
      <c r="I32" s="57"/>
      <c r="J32" s="57"/>
    </row>
    <row r="33" spans="1:10" ht="48" x14ac:dyDescent="0.2">
      <c r="A33" s="88" t="s">
        <v>122</v>
      </c>
      <c r="B33" s="64"/>
      <c r="C33" s="53" t="s">
        <v>215</v>
      </c>
      <c r="D33" s="53"/>
      <c r="E33" s="53" t="s">
        <v>68</v>
      </c>
      <c r="F33" s="53"/>
      <c r="G33" s="61" t="s">
        <v>1573</v>
      </c>
      <c r="H33" s="61" t="s">
        <v>1025</v>
      </c>
      <c r="I33" s="61" t="s">
        <v>1574</v>
      </c>
      <c r="J33" s="53" t="s">
        <v>1570</v>
      </c>
    </row>
    <row r="34" spans="1:10" ht="141.6" customHeight="1" x14ac:dyDescent="0.2">
      <c r="A34" s="89" t="s">
        <v>214</v>
      </c>
      <c r="B34" s="90"/>
      <c r="C34" s="53" t="s">
        <v>1492</v>
      </c>
      <c r="D34" s="53"/>
      <c r="E34" s="53" t="s">
        <v>68</v>
      </c>
      <c r="F34" s="53"/>
      <c r="G34" s="53" t="s">
        <v>1591</v>
      </c>
      <c r="H34" s="53" t="s">
        <v>1026</v>
      </c>
      <c r="I34" s="53"/>
      <c r="J34" s="53" t="s">
        <v>1493</v>
      </c>
    </row>
    <row r="35" spans="1:10" x14ac:dyDescent="0.2">
      <c r="A35" s="56" t="s">
        <v>64</v>
      </c>
      <c r="B35" s="470" t="s">
        <v>584</v>
      </c>
      <c r="C35" s="465"/>
      <c r="D35" s="54"/>
      <c r="E35" s="54"/>
      <c r="F35" s="54"/>
      <c r="G35" s="465"/>
      <c r="H35" s="465"/>
      <c r="I35" s="57"/>
      <c r="J35" s="57"/>
    </row>
    <row r="36" spans="1:10" ht="87" customHeight="1" x14ac:dyDescent="0.2">
      <c r="A36" s="63" t="s">
        <v>123</v>
      </c>
      <c r="B36" s="64"/>
      <c r="C36" s="53" t="s">
        <v>581</v>
      </c>
      <c r="D36" s="53"/>
      <c r="E36" s="53" t="s">
        <v>68</v>
      </c>
      <c r="F36" s="53" t="s">
        <v>68</v>
      </c>
      <c r="G36" s="61" t="s">
        <v>1592</v>
      </c>
      <c r="H36" s="61" t="s">
        <v>1027</v>
      </c>
      <c r="I36" s="53"/>
      <c r="J36" s="53"/>
    </row>
    <row r="37" spans="1:10" s="37" customFormat="1" ht="83.1" customHeight="1" x14ac:dyDescent="0.2">
      <c r="A37" s="89" t="s">
        <v>1476</v>
      </c>
      <c r="B37" s="90"/>
      <c r="C37" s="53" t="s">
        <v>583</v>
      </c>
      <c r="D37" s="53"/>
      <c r="E37" s="53" t="s">
        <v>68</v>
      </c>
      <c r="F37" s="53"/>
      <c r="G37" s="53" t="s">
        <v>1028</v>
      </c>
      <c r="H37" s="53" t="s">
        <v>221</v>
      </c>
      <c r="I37" s="53"/>
      <c r="J37" s="61" t="s">
        <v>582</v>
      </c>
    </row>
    <row r="38" spans="1:10" ht="48" x14ac:dyDescent="0.2">
      <c r="A38" s="89" t="s">
        <v>222</v>
      </c>
      <c r="B38" s="90"/>
      <c r="C38" s="53" t="s">
        <v>223</v>
      </c>
      <c r="D38" s="53" t="s">
        <v>68</v>
      </c>
      <c r="E38" s="53"/>
      <c r="F38" s="53" t="s">
        <v>68</v>
      </c>
      <c r="G38" s="53" t="s">
        <v>1029</v>
      </c>
      <c r="H38" s="53" t="s">
        <v>911</v>
      </c>
      <c r="I38" s="53"/>
      <c r="J38" s="61"/>
    </row>
    <row r="39" spans="1:10" ht="25.5" customHeight="1" x14ac:dyDescent="0.2">
      <c r="A39" s="89" t="s">
        <v>224</v>
      </c>
      <c r="B39" s="90"/>
      <c r="C39" s="53" t="s">
        <v>225</v>
      </c>
      <c r="D39" s="53"/>
      <c r="E39" s="53" t="s">
        <v>68</v>
      </c>
      <c r="F39" s="53"/>
      <c r="G39" s="53" t="s">
        <v>240</v>
      </c>
      <c r="H39" s="53"/>
      <c r="I39" s="53"/>
      <c r="J39" s="61"/>
    </row>
    <row r="40" spans="1:10" x14ac:dyDescent="0.2">
      <c r="A40" s="56" t="s">
        <v>67</v>
      </c>
      <c r="B40" s="470" t="s">
        <v>21</v>
      </c>
      <c r="C40" s="470"/>
      <c r="D40" s="340"/>
      <c r="E40" s="340"/>
      <c r="F40" s="340"/>
      <c r="G40" s="470"/>
      <c r="H40" s="470"/>
      <c r="I40" s="62"/>
      <c r="J40" s="62"/>
    </row>
    <row r="41" spans="1:10" ht="57.75" customHeight="1" x14ac:dyDescent="0.2">
      <c r="A41" s="60" t="s">
        <v>124</v>
      </c>
      <c r="B41" s="471"/>
      <c r="C41" s="52" t="s">
        <v>241</v>
      </c>
      <c r="D41" s="55" t="s">
        <v>68</v>
      </c>
      <c r="E41" s="55" t="s">
        <v>68</v>
      </c>
      <c r="F41" s="54"/>
      <c r="G41" s="52" t="s">
        <v>585</v>
      </c>
      <c r="H41" s="52" t="s">
        <v>1031</v>
      </c>
      <c r="I41" s="61"/>
      <c r="J41" s="61"/>
    </row>
    <row r="42" spans="1:10" ht="72" x14ac:dyDescent="0.2">
      <c r="A42" s="63" t="s">
        <v>125</v>
      </c>
      <c r="B42" s="64"/>
      <c r="C42" s="53" t="s">
        <v>242</v>
      </c>
      <c r="D42" s="53" t="s">
        <v>68</v>
      </c>
      <c r="E42" s="53" t="s">
        <v>68</v>
      </c>
      <c r="F42" s="53"/>
      <c r="G42" s="466" t="s">
        <v>570</v>
      </c>
      <c r="H42" s="52" t="s">
        <v>1030</v>
      </c>
      <c r="I42" s="53"/>
      <c r="J42" s="65" t="s">
        <v>1131</v>
      </c>
    </row>
    <row r="43" spans="1:10" s="70" customFormat="1" ht="52.5" customHeight="1" x14ac:dyDescent="0.2">
      <c r="A43" s="66" t="s">
        <v>255</v>
      </c>
      <c r="B43" s="341"/>
      <c r="C43" s="66" t="s">
        <v>256</v>
      </c>
      <c r="D43" s="67" t="s">
        <v>68</v>
      </c>
      <c r="E43" s="67" t="s">
        <v>68</v>
      </c>
      <c r="F43" s="67"/>
      <c r="G43" s="68" t="s">
        <v>1593</v>
      </c>
      <c r="H43" s="66" t="s">
        <v>900</v>
      </c>
      <c r="I43" s="69"/>
      <c r="J43" s="69" t="s">
        <v>1594</v>
      </c>
    </row>
    <row r="44" spans="1:10" ht="12.75" customHeight="1" x14ac:dyDescent="0.2">
      <c r="A44" s="346" t="s">
        <v>45</v>
      </c>
      <c r="B44" s="347" t="s">
        <v>563</v>
      </c>
      <c r="C44" s="468"/>
      <c r="D44" s="49"/>
      <c r="E44" s="49"/>
      <c r="F44" s="49"/>
      <c r="G44" s="468"/>
      <c r="H44" s="468"/>
      <c r="I44" s="51"/>
      <c r="J44" s="51"/>
    </row>
    <row r="45" spans="1:10" x14ac:dyDescent="0.2">
      <c r="A45" s="83" t="s">
        <v>46</v>
      </c>
      <c r="B45" s="470" t="s">
        <v>160</v>
      </c>
      <c r="C45" s="465"/>
      <c r="D45" s="54"/>
      <c r="E45" s="54"/>
      <c r="F45" s="54"/>
      <c r="G45" s="465"/>
      <c r="H45" s="465"/>
      <c r="I45" s="57"/>
      <c r="J45" s="57"/>
    </row>
    <row r="46" spans="1:10" ht="96" x14ac:dyDescent="0.2">
      <c r="A46" s="84" t="s">
        <v>258</v>
      </c>
      <c r="B46" s="59"/>
      <c r="C46" s="52" t="s">
        <v>257</v>
      </c>
      <c r="D46" s="55" t="s">
        <v>68</v>
      </c>
      <c r="E46" s="55"/>
      <c r="F46" s="55"/>
      <c r="G46" s="52" t="s">
        <v>569</v>
      </c>
      <c r="H46" s="52" t="s">
        <v>1032</v>
      </c>
      <c r="I46" s="57"/>
      <c r="J46" s="57"/>
    </row>
    <row r="47" spans="1:10" x14ac:dyDescent="0.2">
      <c r="A47" s="56" t="s">
        <v>65</v>
      </c>
      <c r="B47" s="477" t="s">
        <v>66</v>
      </c>
      <c r="C47" s="480"/>
      <c r="D47" s="55"/>
      <c r="E47" s="55"/>
      <c r="F47" s="55"/>
      <c r="G47" s="52"/>
      <c r="H47" s="52"/>
      <c r="I47" s="61"/>
      <c r="J47" s="61"/>
    </row>
    <row r="48" spans="1:10" ht="90.6" customHeight="1" x14ac:dyDescent="0.2">
      <c r="A48" s="60" t="s">
        <v>104</v>
      </c>
      <c r="B48" s="52"/>
      <c r="C48" s="52" t="s">
        <v>259</v>
      </c>
      <c r="D48" s="55" t="s">
        <v>68</v>
      </c>
      <c r="E48" s="55"/>
      <c r="F48" s="55"/>
      <c r="G48" s="52" t="s">
        <v>746</v>
      </c>
      <c r="H48" s="52" t="s">
        <v>1026</v>
      </c>
      <c r="I48" s="57"/>
      <c r="J48" s="57"/>
    </row>
    <row r="49" spans="1:10" ht="68.099999999999994" customHeight="1" x14ac:dyDescent="0.2">
      <c r="A49" s="60" t="s">
        <v>105</v>
      </c>
      <c r="B49" s="52"/>
      <c r="C49" s="52" t="s">
        <v>260</v>
      </c>
      <c r="D49" s="55" t="s">
        <v>68</v>
      </c>
      <c r="E49" s="55" t="s">
        <v>68</v>
      </c>
      <c r="F49" s="55"/>
      <c r="G49" s="52" t="s">
        <v>261</v>
      </c>
      <c r="H49" s="52" t="s">
        <v>1026</v>
      </c>
      <c r="I49" s="61"/>
      <c r="J49" s="61"/>
    </row>
    <row r="50" spans="1:10" ht="14.25" customHeight="1" x14ac:dyDescent="0.2">
      <c r="A50" s="56" t="s">
        <v>195</v>
      </c>
      <c r="B50" s="470" t="s">
        <v>136</v>
      </c>
      <c r="C50" s="470"/>
      <c r="D50" s="54"/>
      <c r="E50" s="54"/>
      <c r="F50" s="54"/>
      <c r="G50" s="465"/>
      <c r="H50" s="465"/>
      <c r="I50" s="71"/>
      <c r="J50" s="71"/>
    </row>
    <row r="51" spans="1:10" ht="42.6" customHeight="1" x14ac:dyDescent="0.2">
      <c r="A51" s="60" t="s">
        <v>134</v>
      </c>
      <c r="B51" s="52"/>
      <c r="C51" s="52" t="s">
        <v>262</v>
      </c>
      <c r="D51" s="55"/>
      <c r="E51" s="55" t="s">
        <v>68</v>
      </c>
      <c r="F51" s="55"/>
      <c r="G51" s="52" t="s">
        <v>263</v>
      </c>
      <c r="H51" s="52" t="s">
        <v>1033</v>
      </c>
      <c r="I51" s="61" t="s">
        <v>936</v>
      </c>
      <c r="J51" s="71"/>
    </row>
    <row r="52" spans="1:10" ht="112.35" customHeight="1" x14ac:dyDescent="0.2">
      <c r="A52" s="60" t="s">
        <v>135</v>
      </c>
      <c r="B52" s="52"/>
      <c r="C52" s="52" t="s">
        <v>264</v>
      </c>
      <c r="D52" s="55" t="s">
        <v>68</v>
      </c>
      <c r="E52" s="55" t="s">
        <v>68</v>
      </c>
      <c r="F52" s="55"/>
      <c r="G52" s="52" t="s">
        <v>265</v>
      </c>
      <c r="H52" s="52" t="s">
        <v>1034</v>
      </c>
      <c r="I52" s="61"/>
      <c r="J52" s="61"/>
    </row>
    <row r="53" spans="1:10" x14ac:dyDescent="0.2">
      <c r="A53" s="56" t="s">
        <v>47</v>
      </c>
      <c r="B53" s="477" t="s">
        <v>266</v>
      </c>
      <c r="C53" s="480"/>
      <c r="D53" s="480"/>
      <c r="E53" s="480"/>
      <c r="F53" s="480"/>
      <c r="G53" s="480"/>
      <c r="H53" s="52"/>
      <c r="I53" s="61"/>
      <c r="J53" s="61"/>
    </row>
    <row r="54" spans="1:10" ht="36" x14ac:dyDescent="0.2">
      <c r="A54" s="60" t="s">
        <v>116</v>
      </c>
      <c r="B54" s="72"/>
      <c r="C54" s="466" t="s">
        <v>267</v>
      </c>
      <c r="D54" s="73"/>
      <c r="E54" s="73" t="s">
        <v>68</v>
      </c>
      <c r="F54" s="73"/>
      <c r="G54" s="74" t="s">
        <v>1367</v>
      </c>
      <c r="H54" s="74" t="s">
        <v>1035</v>
      </c>
      <c r="I54" s="61"/>
      <c r="J54" s="61" t="s">
        <v>937</v>
      </c>
    </row>
    <row r="55" spans="1:10" ht="36" x14ac:dyDescent="0.2">
      <c r="A55" s="60" t="s">
        <v>179</v>
      </c>
      <c r="B55" s="74"/>
      <c r="C55" s="74" t="s">
        <v>268</v>
      </c>
      <c r="D55" s="73"/>
      <c r="E55" s="73" t="s">
        <v>68</v>
      </c>
      <c r="F55" s="61"/>
      <c r="G55" s="74" t="s">
        <v>1475</v>
      </c>
      <c r="H55" s="74" t="s">
        <v>1036</v>
      </c>
      <c r="I55" s="74"/>
      <c r="J55" s="61"/>
    </row>
    <row r="56" spans="1:10" ht="204" x14ac:dyDescent="0.2">
      <c r="A56" s="60" t="s">
        <v>180</v>
      </c>
      <c r="B56" s="74"/>
      <c r="C56" s="74" t="s">
        <v>269</v>
      </c>
      <c r="D56" s="73"/>
      <c r="E56" s="73" t="s">
        <v>68</v>
      </c>
      <c r="F56" s="73"/>
      <c r="G56" s="74" t="s">
        <v>1595</v>
      </c>
      <c r="H56" s="74" t="s">
        <v>938</v>
      </c>
      <c r="I56" s="61" t="s">
        <v>1596</v>
      </c>
      <c r="J56" s="61" t="s">
        <v>1597</v>
      </c>
    </row>
    <row r="57" spans="1:10" ht="36" x14ac:dyDescent="0.2">
      <c r="A57" s="60" t="s">
        <v>34</v>
      </c>
      <c r="B57" s="74"/>
      <c r="C57" s="74" t="s">
        <v>273</v>
      </c>
      <c r="D57" s="73"/>
      <c r="E57" s="73" t="s">
        <v>68</v>
      </c>
      <c r="F57" s="73"/>
      <c r="G57" s="74" t="s">
        <v>274</v>
      </c>
      <c r="H57" s="74" t="s">
        <v>1037</v>
      </c>
      <c r="I57" s="61"/>
      <c r="J57" s="61"/>
    </row>
    <row r="58" spans="1:10" ht="72" x14ac:dyDescent="0.2">
      <c r="A58" s="60" t="s">
        <v>275</v>
      </c>
      <c r="B58" s="74"/>
      <c r="C58" s="74" t="s">
        <v>276</v>
      </c>
      <c r="D58" s="73"/>
      <c r="E58" s="73" t="s">
        <v>68</v>
      </c>
      <c r="F58" s="73"/>
      <c r="G58" s="74" t="s">
        <v>901</v>
      </c>
      <c r="H58" s="74" t="s">
        <v>1038</v>
      </c>
      <c r="I58" s="61"/>
      <c r="J58" s="61"/>
    </row>
    <row r="59" spans="1:10" ht="50.25" customHeight="1" x14ac:dyDescent="0.2">
      <c r="A59" s="60" t="s">
        <v>277</v>
      </c>
      <c r="B59" s="74"/>
      <c r="C59" s="74" t="s">
        <v>278</v>
      </c>
      <c r="D59" s="73"/>
      <c r="E59" s="73" t="s">
        <v>68</v>
      </c>
      <c r="F59" s="73"/>
      <c r="G59" s="74" t="s">
        <v>1494</v>
      </c>
      <c r="H59" s="74" t="s">
        <v>1038</v>
      </c>
      <c r="I59" s="61"/>
      <c r="J59" s="61" t="s">
        <v>17</v>
      </c>
    </row>
    <row r="60" spans="1:10" ht="36" x14ac:dyDescent="0.2">
      <c r="A60" s="60" t="s">
        <v>279</v>
      </c>
      <c r="B60" s="74"/>
      <c r="C60" s="74" t="s">
        <v>280</v>
      </c>
      <c r="D60" s="73"/>
      <c r="E60" s="73" t="s">
        <v>68</v>
      </c>
      <c r="F60" s="73"/>
      <c r="G60" s="74" t="s">
        <v>909</v>
      </c>
      <c r="H60" s="74" t="s">
        <v>1039</v>
      </c>
      <c r="I60" s="61"/>
      <c r="J60" s="76"/>
    </row>
    <row r="61" spans="1:10" ht="84" x14ac:dyDescent="0.2">
      <c r="A61" s="60" t="s">
        <v>281</v>
      </c>
      <c r="B61" s="74"/>
      <c r="C61" s="74" t="s">
        <v>283</v>
      </c>
      <c r="D61" s="73" t="s">
        <v>68</v>
      </c>
      <c r="E61" s="73"/>
      <c r="F61" s="73"/>
      <c r="G61" s="74" t="s">
        <v>910</v>
      </c>
      <c r="H61" s="74" t="s">
        <v>1040</v>
      </c>
      <c r="J61" s="61"/>
    </row>
    <row r="62" spans="1:10" ht="60" x14ac:dyDescent="0.2">
      <c r="A62" s="60" t="s">
        <v>282</v>
      </c>
      <c r="B62" s="74"/>
      <c r="C62" s="74" t="s">
        <v>285</v>
      </c>
      <c r="D62" s="73" t="s">
        <v>68</v>
      </c>
      <c r="E62" s="73"/>
      <c r="F62" s="73"/>
      <c r="G62" s="74" t="s">
        <v>598</v>
      </c>
      <c r="H62" s="74" t="s">
        <v>1041</v>
      </c>
      <c r="I62" s="61"/>
      <c r="J62" s="71"/>
    </row>
    <row r="63" spans="1:10" ht="60" x14ac:dyDescent="0.2">
      <c r="A63" s="60" t="s">
        <v>284</v>
      </c>
      <c r="B63" s="74"/>
      <c r="C63" s="74" t="s">
        <v>3</v>
      </c>
      <c r="D63" s="73" t="s">
        <v>68</v>
      </c>
      <c r="E63" s="73"/>
      <c r="F63" s="73"/>
      <c r="G63" s="74" t="s">
        <v>1300</v>
      </c>
      <c r="H63" s="74" t="s">
        <v>1042</v>
      </c>
      <c r="I63" s="61"/>
      <c r="J63" s="53"/>
    </row>
    <row r="64" spans="1:10" ht="60" x14ac:dyDescent="0.2">
      <c r="A64" s="60" t="s">
        <v>286</v>
      </c>
      <c r="B64" s="74"/>
      <c r="C64" s="74" t="s">
        <v>171</v>
      </c>
      <c r="D64" s="73" t="s">
        <v>68</v>
      </c>
      <c r="E64" s="73"/>
      <c r="F64" s="73"/>
      <c r="G64" s="74" t="s">
        <v>287</v>
      </c>
      <c r="H64" s="74" t="s">
        <v>1268</v>
      </c>
      <c r="I64" s="61"/>
      <c r="J64" s="77"/>
    </row>
    <row r="65" spans="1:10" ht="60" x14ac:dyDescent="0.2">
      <c r="A65" s="60" t="s">
        <v>926</v>
      </c>
      <c r="B65" s="74"/>
      <c r="C65" s="74" t="s">
        <v>940</v>
      </c>
      <c r="D65" s="73" t="s">
        <v>68</v>
      </c>
      <c r="E65" s="73" t="s">
        <v>68</v>
      </c>
      <c r="F65" s="73"/>
      <c r="G65" s="74" t="s">
        <v>1575</v>
      </c>
      <c r="H65" s="74" t="s">
        <v>1041</v>
      </c>
      <c r="I65" s="61"/>
      <c r="J65" s="77" t="s">
        <v>1456</v>
      </c>
    </row>
    <row r="66" spans="1:10" x14ac:dyDescent="0.2">
      <c r="A66" s="56" t="s">
        <v>48</v>
      </c>
      <c r="B66" s="470" t="s">
        <v>74</v>
      </c>
      <c r="C66" s="78"/>
      <c r="D66" s="55"/>
      <c r="E66" s="55"/>
      <c r="F66" s="55"/>
      <c r="G66" s="52"/>
      <c r="H66" s="52"/>
      <c r="I66" s="61"/>
      <c r="J66" s="61"/>
    </row>
    <row r="67" spans="1:10" x14ac:dyDescent="0.2">
      <c r="A67" s="56" t="s">
        <v>106</v>
      </c>
      <c r="B67" s="470" t="s">
        <v>50</v>
      </c>
      <c r="C67" s="78"/>
      <c r="D67" s="54"/>
      <c r="E67" s="54"/>
      <c r="F67" s="54"/>
      <c r="G67" s="465"/>
      <c r="H67" s="465"/>
      <c r="I67" s="61"/>
      <c r="J67" s="61"/>
    </row>
    <row r="68" spans="1:10" s="37" customFormat="1" ht="60" x14ac:dyDescent="0.2">
      <c r="A68" s="60" t="s">
        <v>288</v>
      </c>
      <c r="B68" s="52"/>
      <c r="C68" s="52" t="s">
        <v>1495</v>
      </c>
      <c r="D68" s="55"/>
      <c r="E68" s="55" t="s">
        <v>68</v>
      </c>
      <c r="F68" s="55"/>
      <c r="G68" s="52" t="s">
        <v>912</v>
      </c>
      <c r="H68" s="52" t="s">
        <v>1032</v>
      </c>
      <c r="I68" s="61"/>
      <c r="J68" s="61"/>
    </row>
    <row r="69" spans="1:10" s="37" customFormat="1" ht="36" x14ac:dyDescent="0.2">
      <c r="A69" s="60" t="s">
        <v>290</v>
      </c>
      <c r="B69" s="52"/>
      <c r="C69" s="52" t="s">
        <v>289</v>
      </c>
      <c r="D69" s="55"/>
      <c r="E69" s="55" t="s">
        <v>68</v>
      </c>
      <c r="F69" s="55"/>
      <c r="G69" s="52" t="s">
        <v>1261</v>
      </c>
      <c r="H69" s="52" t="s">
        <v>1301</v>
      </c>
      <c r="I69" s="61"/>
      <c r="J69" s="61"/>
    </row>
    <row r="70" spans="1:10" s="37" customFormat="1" ht="60" x14ac:dyDescent="0.2">
      <c r="A70" s="60" t="s">
        <v>291</v>
      </c>
      <c r="B70" s="52"/>
      <c r="C70" s="52" t="s">
        <v>293</v>
      </c>
      <c r="D70" s="55" t="s">
        <v>68</v>
      </c>
      <c r="E70" s="55"/>
      <c r="F70" s="55"/>
      <c r="G70" s="52" t="s">
        <v>1496</v>
      </c>
      <c r="H70" s="52" t="s">
        <v>997</v>
      </c>
      <c r="I70" s="61"/>
      <c r="J70" s="61" t="s">
        <v>1598</v>
      </c>
    </row>
    <row r="71" spans="1:10" s="37" customFormat="1" ht="39" customHeight="1" x14ac:dyDescent="0.2">
      <c r="A71" s="60" t="s">
        <v>292</v>
      </c>
      <c r="B71" s="52"/>
      <c r="C71" s="466" t="s">
        <v>643</v>
      </c>
      <c r="D71" s="55" t="s">
        <v>68</v>
      </c>
      <c r="E71" s="55"/>
      <c r="F71" s="55"/>
      <c r="G71" s="52" t="s">
        <v>902</v>
      </c>
      <c r="H71" s="52" t="s">
        <v>1043</v>
      </c>
      <c r="I71" s="52"/>
      <c r="J71" s="61"/>
    </row>
    <row r="72" spans="1:10" s="37" customFormat="1" x14ac:dyDescent="0.2">
      <c r="A72" s="56" t="s">
        <v>107</v>
      </c>
      <c r="B72" s="470" t="s">
        <v>165</v>
      </c>
      <c r="C72" s="78"/>
      <c r="D72" s="54"/>
      <c r="E72" s="54"/>
      <c r="F72" s="54"/>
      <c r="G72" s="465"/>
      <c r="H72" s="465"/>
      <c r="I72" s="61"/>
      <c r="J72" s="61"/>
    </row>
    <row r="73" spans="1:10" s="37" customFormat="1" ht="108" x14ac:dyDescent="0.2">
      <c r="A73" s="60" t="s">
        <v>294</v>
      </c>
      <c r="B73" s="52"/>
      <c r="C73" s="52" t="s">
        <v>295</v>
      </c>
      <c r="D73" s="55"/>
      <c r="E73" s="55" t="s">
        <v>68</v>
      </c>
      <c r="F73" s="55"/>
      <c r="G73" s="52" t="s">
        <v>1144</v>
      </c>
      <c r="H73" s="52" t="s">
        <v>1044</v>
      </c>
      <c r="I73" s="76"/>
      <c r="J73" s="61"/>
    </row>
    <row r="74" spans="1:10" s="37" customFormat="1" ht="48" x14ac:dyDescent="0.2">
      <c r="A74" s="60" t="s">
        <v>301</v>
      </c>
      <c r="B74" s="52"/>
      <c r="C74" s="52" t="s">
        <v>296</v>
      </c>
      <c r="D74" s="55"/>
      <c r="E74" s="55" t="s">
        <v>68</v>
      </c>
      <c r="F74" s="55"/>
      <c r="G74" s="52" t="s">
        <v>599</v>
      </c>
      <c r="H74" s="52" t="s">
        <v>1477</v>
      </c>
      <c r="I74" s="61" t="s">
        <v>1342</v>
      </c>
      <c r="J74" s="61"/>
    </row>
    <row r="75" spans="1:10" s="37" customFormat="1" ht="60" x14ac:dyDescent="0.2">
      <c r="A75" s="60" t="s">
        <v>302</v>
      </c>
      <c r="B75" s="52"/>
      <c r="C75" s="52" t="s">
        <v>1169</v>
      </c>
      <c r="D75" s="55" t="s">
        <v>68</v>
      </c>
      <c r="E75" s="55" t="s">
        <v>68</v>
      </c>
      <c r="F75" s="55"/>
      <c r="G75" s="52" t="s">
        <v>1426</v>
      </c>
      <c r="H75" s="52" t="s">
        <v>1171</v>
      </c>
      <c r="I75" s="61"/>
      <c r="J75" s="61"/>
    </row>
    <row r="76" spans="1:10" s="37" customFormat="1" ht="36" x14ac:dyDescent="0.2">
      <c r="A76" s="60" t="s">
        <v>303</v>
      </c>
      <c r="B76" s="52"/>
      <c r="C76" s="52" t="s">
        <v>297</v>
      </c>
      <c r="D76" s="55"/>
      <c r="E76" s="55" t="s">
        <v>68</v>
      </c>
      <c r="F76" s="55"/>
      <c r="G76" s="52" t="s">
        <v>600</v>
      </c>
      <c r="H76" s="52" t="s">
        <v>1477</v>
      </c>
      <c r="I76" s="61"/>
      <c r="J76" s="61"/>
    </row>
    <row r="77" spans="1:10" s="37" customFormat="1" ht="24" x14ac:dyDescent="0.2">
      <c r="A77" s="60" t="s">
        <v>304</v>
      </c>
      <c r="B77" s="52"/>
      <c r="C77" s="52" t="s">
        <v>298</v>
      </c>
      <c r="D77" s="55"/>
      <c r="E77" s="55" t="s">
        <v>68</v>
      </c>
      <c r="F77" s="55"/>
      <c r="G77" s="52" t="s">
        <v>1153</v>
      </c>
      <c r="H77" s="52" t="s">
        <v>1154</v>
      </c>
      <c r="I77" s="61"/>
      <c r="J77" s="61"/>
    </row>
    <row r="78" spans="1:10" s="299" customFormat="1" ht="48" x14ac:dyDescent="0.2">
      <c r="A78" s="60" t="s">
        <v>300</v>
      </c>
      <c r="B78" s="52"/>
      <c r="C78" s="52" t="s">
        <v>299</v>
      </c>
      <c r="D78" s="55" t="s">
        <v>68</v>
      </c>
      <c r="E78" s="55"/>
      <c r="F78" s="55"/>
      <c r="G78" s="52" t="s">
        <v>1152</v>
      </c>
      <c r="H78" s="52" t="s">
        <v>1427</v>
      </c>
      <c r="I78" s="61" t="s">
        <v>1341</v>
      </c>
      <c r="J78" s="71"/>
    </row>
    <row r="79" spans="1:10" s="75" customFormat="1" ht="48" x14ac:dyDescent="0.2">
      <c r="A79" s="60" t="s">
        <v>305</v>
      </c>
      <c r="B79" s="52"/>
      <c r="C79" s="52" t="s">
        <v>601</v>
      </c>
      <c r="D79" s="55" t="s">
        <v>68</v>
      </c>
      <c r="E79" s="55"/>
      <c r="F79" s="55"/>
      <c r="G79" s="52" t="s">
        <v>1132</v>
      </c>
      <c r="H79" s="52" t="s">
        <v>1045</v>
      </c>
      <c r="I79" s="61"/>
      <c r="J79" s="61"/>
    </row>
    <row r="80" spans="1:10" s="37" customFormat="1" ht="65.45" customHeight="1" x14ac:dyDescent="0.2">
      <c r="A80" s="60" t="s">
        <v>306</v>
      </c>
      <c r="B80" s="52"/>
      <c r="C80" s="52" t="s">
        <v>4</v>
      </c>
      <c r="D80" s="55" t="s">
        <v>68</v>
      </c>
      <c r="E80" s="55" t="s">
        <v>68</v>
      </c>
      <c r="F80" s="55" t="s">
        <v>68</v>
      </c>
      <c r="G80" s="79" t="s">
        <v>1599</v>
      </c>
      <c r="H80" s="74" t="s">
        <v>1046</v>
      </c>
      <c r="I80" s="61"/>
      <c r="J80" s="61"/>
    </row>
    <row r="81" spans="1:10" s="37" customFormat="1" ht="62.25" customHeight="1" x14ac:dyDescent="0.2">
      <c r="A81" s="60" t="s">
        <v>307</v>
      </c>
      <c r="B81" s="52"/>
      <c r="C81" s="52" t="s">
        <v>309</v>
      </c>
      <c r="D81" s="55"/>
      <c r="E81" s="55" t="s">
        <v>68</v>
      </c>
      <c r="F81" s="55"/>
      <c r="G81" s="79" t="s">
        <v>1145</v>
      </c>
      <c r="H81" s="74" t="s">
        <v>1047</v>
      </c>
      <c r="I81" s="71"/>
      <c r="J81" s="71"/>
    </row>
    <row r="82" spans="1:10" s="37" customFormat="1" ht="38.25" customHeight="1" x14ac:dyDescent="0.2">
      <c r="A82" s="60" t="s">
        <v>1170</v>
      </c>
      <c r="B82" s="52"/>
      <c r="C82" s="52" t="s">
        <v>308</v>
      </c>
      <c r="D82" s="55" t="s">
        <v>68</v>
      </c>
      <c r="E82" s="55" t="s">
        <v>68</v>
      </c>
      <c r="F82" s="55"/>
      <c r="G82" s="79" t="s">
        <v>903</v>
      </c>
      <c r="H82" s="74" t="s">
        <v>1047</v>
      </c>
      <c r="I82" s="71"/>
      <c r="J82" s="71"/>
    </row>
    <row r="83" spans="1:10" s="37" customFormat="1" x14ac:dyDescent="0.2">
      <c r="A83" s="56" t="s">
        <v>69</v>
      </c>
      <c r="B83" s="470" t="s">
        <v>904</v>
      </c>
      <c r="C83" s="78"/>
      <c r="D83" s="55"/>
      <c r="E83" s="55"/>
      <c r="F83" s="55"/>
      <c r="G83" s="52"/>
      <c r="H83" s="52"/>
      <c r="I83" s="61"/>
      <c r="J83" s="61"/>
    </row>
    <row r="84" spans="1:10" s="37" customFormat="1" x14ac:dyDescent="0.2">
      <c r="A84" s="56" t="s">
        <v>108</v>
      </c>
      <c r="B84" s="470" t="s">
        <v>194</v>
      </c>
      <c r="C84" s="78"/>
      <c r="D84" s="54"/>
      <c r="E84" s="54"/>
      <c r="F84" s="54"/>
      <c r="G84" s="465"/>
      <c r="H84" s="465"/>
      <c r="I84" s="61"/>
      <c r="J84" s="61"/>
    </row>
    <row r="85" spans="1:10" s="37" customFormat="1" ht="60" x14ac:dyDescent="0.2">
      <c r="A85" s="60" t="s">
        <v>310</v>
      </c>
      <c r="B85" s="52"/>
      <c r="C85" s="52" t="s">
        <v>312</v>
      </c>
      <c r="D85" s="55"/>
      <c r="E85" s="55" t="s">
        <v>68</v>
      </c>
      <c r="F85" s="55"/>
      <c r="G85" s="79" t="s">
        <v>1146</v>
      </c>
      <c r="H85" s="52" t="s">
        <v>1032</v>
      </c>
      <c r="I85" s="71"/>
      <c r="J85" s="61"/>
    </row>
    <row r="86" spans="1:10" s="37" customFormat="1" ht="36" x14ac:dyDescent="0.2">
      <c r="A86" s="60" t="s">
        <v>311</v>
      </c>
      <c r="B86" s="52"/>
      <c r="C86" s="52" t="s">
        <v>313</v>
      </c>
      <c r="D86" s="55" t="s">
        <v>68</v>
      </c>
      <c r="E86" s="55"/>
      <c r="F86" s="55"/>
      <c r="G86" s="52" t="s">
        <v>913</v>
      </c>
      <c r="H86" s="52" t="s">
        <v>1048</v>
      </c>
      <c r="I86" s="61"/>
      <c r="J86" s="71"/>
    </row>
    <row r="87" spans="1:10" s="37" customFormat="1" x14ac:dyDescent="0.2">
      <c r="A87" s="56" t="s">
        <v>109</v>
      </c>
      <c r="B87" s="470" t="s">
        <v>20</v>
      </c>
      <c r="C87" s="78"/>
      <c r="D87" s="54"/>
      <c r="E87" s="54"/>
      <c r="F87" s="54"/>
      <c r="G87" s="465"/>
      <c r="H87" s="465"/>
      <c r="I87" s="61"/>
      <c r="J87" s="61"/>
    </row>
    <row r="88" spans="1:10" s="37" customFormat="1" ht="108" x14ac:dyDescent="0.2">
      <c r="A88" s="60" t="s">
        <v>314</v>
      </c>
      <c r="B88" s="52"/>
      <c r="C88" s="52" t="s">
        <v>315</v>
      </c>
      <c r="D88" s="55"/>
      <c r="E88" s="55" t="s">
        <v>68</v>
      </c>
      <c r="F88" s="55"/>
      <c r="G88" s="79" t="s">
        <v>1147</v>
      </c>
      <c r="H88" s="74" t="s">
        <v>941</v>
      </c>
      <c r="I88" s="61"/>
      <c r="J88" s="61"/>
    </row>
    <row r="89" spans="1:10" s="37" customFormat="1" ht="48" x14ac:dyDescent="0.2">
      <c r="A89" s="60" t="s">
        <v>316</v>
      </c>
      <c r="B89" s="74"/>
      <c r="C89" s="74" t="s">
        <v>317</v>
      </c>
      <c r="D89" s="73"/>
      <c r="E89" s="73" t="s">
        <v>68</v>
      </c>
      <c r="F89" s="73"/>
      <c r="G89" s="79" t="s">
        <v>602</v>
      </c>
      <c r="H89" s="74" t="s">
        <v>1478</v>
      </c>
      <c r="I89" s="61" t="s">
        <v>1342</v>
      </c>
      <c r="J89" s="61"/>
    </row>
    <row r="90" spans="1:10" s="37" customFormat="1" ht="48" x14ac:dyDescent="0.2">
      <c r="A90" s="60" t="s">
        <v>555</v>
      </c>
      <c r="B90" s="74"/>
      <c r="C90" s="74" t="s">
        <v>319</v>
      </c>
      <c r="D90" s="73"/>
      <c r="E90" s="73" t="s">
        <v>68</v>
      </c>
      <c r="F90" s="73"/>
      <c r="G90" s="52" t="s">
        <v>1148</v>
      </c>
      <c r="H90" s="74" t="s">
        <v>5</v>
      </c>
      <c r="I90" s="61"/>
      <c r="J90" s="61"/>
    </row>
    <row r="91" spans="1:10" s="37" customFormat="1" ht="24" x14ac:dyDescent="0.2">
      <c r="A91" s="60" t="s">
        <v>556</v>
      </c>
      <c r="B91" s="52"/>
      <c r="C91" s="52" t="s">
        <v>1155</v>
      </c>
      <c r="D91" s="55"/>
      <c r="E91" s="55" t="s">
        <v>68</v>
      </c>
      <c r="F91" s="55"/>
      <c r="G91" s="52" t="s">
        <v>1156</v>
      </c>
      <c r="H91" s="52" t="s">
        <v>1455</v>
      </c>
      <c r="I91" s="61"/>
      <c r="J91" s="61"/>
    </row>
    <row r="92" spans="1:10" s="37" customFormat="1" ht="48" x14ac:dyDescent="0.2">
      <c r="A92" s="60" t="s">
        <v>1150</v>
      </c>
      <c r="B92" s="74"/>
      <c r="C92" s="52" t="s">
        <v>1151</v>
      </c>
      <c r="D92" s="55" t="s">
        <v>68</v>
      </c>
      <c r="E92" s="55"/>
      <c r="F92" s="55"/>
      <c r="G92" s="52" t="s">
        <v>1152</v>
      </c>
      <c r="H92" s="52" t="s">
        <v>1040</v>
      </c>
      <c r="I92" s="61" t="s">
        <v>1337</v>
      </c>
      <c r="J92" s="71"/>
    </row>
    <row r="93" spans="1:10" s="37" customFormat="1" ht="36" x14ac:dyDescent="0.2">
      <c r="A93" s="60" t="s">
        <v>557</v>
      </c>
      <c r="B93" s="74"/>
      <c r="C93" s="74" t="s">
        <v>322</v>
      </c>
      <c r="D93" s="73" t="s">
        <v>68</v>
      </c>
      <c r="E93" s="73"/>
      <c r="F93" s="73"/>
      <c r="G93" s="52" t="s">
        <v>1149</v>
      </c>
      <c r="H93" s="74" t="s">
        <v>993</v>
      </c>
      <c r="I93" s="61"/>
      <c r="J93" s="71"/>
    </row>
    <row r="94" spans="1:10" s="37" customFormat="1" ht="36" x14ac:dyDescent="0.2">
      <c r="A94" s="60" t="s">
        <v>1271</v>
      </c>
      <c r="B94" s="74"/>
      <c r="C94" s="74" t="s">
        <v>324</v>
      </c>
      <c r="D94" s="73" t="s">
        <v>68</v>
      </c>
      <c r="E94" s="73"/>
      <c r="F94" s="73"/>
      <c r="G94" s="79" t="s">
        <v>1600</v>
      </c>
      <c r="H94" s="74" t="s">
        <v>1114</v>
      </c>
      <c r="I94" s="61"/>
      <c r="J94" s="71"/>
    </row>
    <row r="95" spans="1:10" s="37" customFormat="1" x14ac:dyDescent="0.2">
      <c r="A95" s="56" t="s">
        <v>139</v>
      </c>
      <c r="B95" s="470" t="s">
        <v>44</v>
      </c>
      <c r="C95" s="78"/>
      <c r="D95" s="54"/>
      <c r="E95" s="54"/>
      <c r="F95" s="54"/>
      <c r="G95" s="52"/>
      <c r="H95" s="52"/>
      <c r="I95" s="61"/>
      <c r="J95" s="61"/>
    </row>
    <row r="96" spans="1:10" s="37" customFormat="1" ht="75" customHeight="1" x14ac:dyDescent="0.2">
      <c r="A96" s="60" t="s">
        <v>325</v>
      </c>
      <c r="B96" s="470"/>
      <c r="C96" s="466" t="s">
        <v>326</v>
      </c>
      <c r="D96" s="55"/>
      <c r="E96" s="55" t="s">
        <v>68</v>
      </c>
      <c r="F96" s="55"/>
      <c r="G96" s="61" t="s">
        <v>327</v>
      </c>
      <c r="H96" s="52" t="s">
        <v>1032</v>
      </c>
      <c r="I96" s="61"/>
      <c r="J96" s="61"/>
    </row>
    <row r="97" spans="1:10" s="37" customFormat="1" ht="48" x14ac:dyDescent="0.2">
      <c r="A97" s="60" t="s">
        <v>328</v>
      </c>
      <c r="B97" s="470"/>
      <c r="C97" s="466" t="s">
        <v>1157</v>
      </c>
      <c r="D97" s="54"/>
      <c r="E97" s="55" t="s">
        <v>68</v>
      </c>
      <c r="F97" s="54"/>
      <c r="G97" s="52" t="s">
        <v>1158</v>
      </c>
      <c r="H97" s="52" t="s">
        <v>1049</v>
      </c>
      <c r="I97" s="61"/>
      <c r="J97" s="61"/>
    </row>
    <row r="98" spans="1:10" s="37" customFormat="1" ht="72" x14ac:dyDescent="0.2">
      <c r="A98" s="60" t="s">
        <v>318</v>
      </c>
      <c r="B98" s="470"/>
      <c r="C98" s="466" t="s">
        <v>329</v>
      </c>
      <c r="D98" s="54"/>
      <c r="E98" s="55" t="s">
        <v>68</v>
      </c>
      <c r="F98" s="54"/>
      <c r="G98" s="52" t="s">
        <v>1296</v>
      </c>
      <c r="H98" s="52" t="s">
        <v>6</v>
      </c>
      <c r="I98" s="61" t="s">
        <v>1343</v>
      </c>
      <c r="J98" s="61"/>
    </row>
    <row r="99" spans="1:10" s="37" customFormat="1" ht="53.25" customHeight="1" x14ac:dyDescent="0.2">
      <c r="A99" s="60" t="s">
        <v>320</v>
      </c>
      <c r="B99" s="52"/>
      <c r="C99" s="52" t="s">
        <v>330</v>
      </c>
      <c r="D99" s="55"/>
      <c r="E99" s="55" t="s">
        <v>68</v>
      </c>
      <c r="F99" s="55"/>
      <c r="G99" s="52" t="s">
        <v>1159</v>
      </c>
      <c r="H99" s="52" t="s">
        <v>1050</v>
      </c>
      <c r="I99" s="61"/>
      <c r="J99" s="61"/>
    </row>
    <row r="100" spans="1:10" s="37" customFormat="1" ht="60" x14ac:dyDescent="0.2">
      <c r="A100" s="60" t="s">
        <v>321</v>
      </c>
      <c r="B100" s="52"/>
      <c r="C100" s="52" t="s">
        <v>331</v>
      </c>
      <c r="D100" s="55" t="s">
        <v>68</v>
      </c>
      <c r="E100" s="55"/>
      <c r="F100" s="55"/>
      <c r="G100" s="52" t="s">
        <v>1272</v>
      </c>
      <c r="H100" s="52" t="s">
        <v>1040</v>
      </c>
      <c r="I100" s="61" t="s">
        <v>1337</v>
      </c>
      <c r="J100" s="61"/>
    </row>
    <row r="101" spans="1:10" s="37" customFormat="1" ht="36" x14ac:dyDescent="0.2">
      <c r="A101" s="60" t="s">
        <v>323</v>
      </c>
      <c r="B101" s="74"/>
      <c r="C101" s="52" t="s">
        <v>333</v>
      </c>
      <c r="D101" s="73" t="s">
        <v>68</v>
      </c>
      <c r="E101" s="73"/>
      <c r="F101" s="73"/>
      <c r="G101" s="52" t="s">
        <v>1149</v>
      </c>
      <c r="H101" s="74" t="s">
        <v>993</v>
      </c>
      <c r="I101" s="61"/>
      <c r="J101" s="71"/>
    </row>
    <row r="102" spans="1:10" s="37" customFormat="1" ht="36" x14ac:dyDescent="0.2">
      <c r="A102" s="60" t="s">
        <v>332</v>
      </c>
      <c r="B102" s="52"/>
      <c r="C102" s="52" t="s">
        <v>334</v>
      </c>
      <c r="D102" s="55" t="s">
        <v>68</v>
      </c>
      <c r="E102" s="55"/>
      <c r="F102" s="55"/>
      <c r="G102" s="52" t="s">
        <v>335</v>
      </c>
      <c r="H102" s="52" t="s">
        <v>1051</v>
      </c>
      <c r="I102" s="71"/>
      <c r="J102" s="71"/>
    </row>
    <row r="103" spans="1:10" s="37" customFormat="1" x14ac:dyDescent="0.2">
      <c r="A103" s="56" t="s">
        <v>768</v>
      </c>
      <c r="B103" s="470" t="s">
        <v>1302</v>
      </c>
      <c r="C103" s="465"/>
      <c r="D103" s="55"/>
      <c r="E103" s="55"/>
      <c r="F103" s="55"/>
      <c r="G103" s="52"/>
      <c r="H103" s="52"/>
      <c r="I103" s="71"/>
      <c r="J103" s="71"/>
    </row>
    <row r="104" spans="1:10" s="37" customFormat="1" ht="48" x14ac:dyDescent="0.2">
      <c r="A104" s="60" t="s">
        <v>769</v>
      </c>
      <c r="B104" s="470"/>
      <c r="C104" s="466" t="s">
        <v>775</v>
      </c>
      <c r="D104" s="55"/>
      <c r="E104" s="55" t="s">
        <v>68</v>
      </c>
      <c r="F104" s="55"/>
      <c r="G104" s="61" t="s">
        <v>1112</v>
      </c>
      <c r="H104" s="52" t="s">
        <v>1032</v>
      </c>
      <c r="I104" s="71"/>
      <c r="J104" s="71"/>
    </row>
    <row r="105" spans="1:10" s="298" customFormat="1" ht="48.6" customHeight="1" x14ac:dyDescent="0.2">
      <c r="A105" s="60" t="s">
        <v>770</v>
      </c>
      <c r="B105" s="52"/>
      <c r="C105" s="52" t="s">
        <v>1303</v>
      </c>
      <c r="D105" s="55"/>
      <c r="E105" s="55" t="s">
        <v>68</v>
      </c>
      <c r="F105" s="55"/>
      <c r="G105" s="52" t="s">
        <v>1428</v>
      </c>
      <c r="H105" s="52" t="s">
        <v>1164</v>
      </c>
      <c r="I105" s="71"/>
      <c r="J105" s="71"/>
    </row>
    <row r="106" spans="1:10" s="37" customFormat="1" ht="81" customHeight="1" x14ac:dyDescent="0.2">
      <c r="A106" s="60" t="s">
        <v>771</v>
      </c>
      <c r="B106" s="52"/>
      <c r="C106" s="466" t="s">
        <v>1304</v>
      </c>
      <c r="D106" s="54"/>
      <c r="E106" s="55" t="s">
        <v>68</v>
      </c>
      <c r="F106" s="54"/>
      <c r="G106" s="52" t="s">
        <v>1166</v>
      </c>
      <c r="H106" s="52" t="s">
        <v>774</v>
      </c>
      <c r="I106" s="61" t="s">
        <v>1343</v>
      </c>
      <c r="J106" s="71"/>
    </row>
    <row r="107" spans="1:10" s="37" customFormat="1" ht="60" x14ac:dyDescent="0.2">
      <c r="A107" s="60" t="s">
        <v>772</v>
      </c>
      <c r="B107" s="52"/>
      <c r="C107" s="466" t="s">
        <v>1305</v>
      </c>
      <c r="D107" s="55"/>
      <c r="E107" s="55" t="s">
        <v>68</v>
      </c>
      <c r="F107" s="55"/>
      <c r="G107" s="52" t="s">
        <v>1165</v>
      </c>
      <c r="H107" s="52" t="s">
        <v>1050</v>
      </c>
      <c r="I107" s="61"/>
      <c r="J107" s="61"/>
    </row>
    <row r="108" spans="1:10" s="37" customFormat="1" ht="72.75" customHeight="1" x14ac:dyDescent="0.2">
      <c r="A108" s="60" t="s">
        <v>773</v>
      </c>
      <c r="B108" s="52"/>
      <c r="C108" s="466" t="s">
        <v>1306</v>
      </c>
      <c r="D108" s="55" t="s">
        <v>68</v>
      </c>
      <c r="E108" s="55"/>
      <c r="F108" s="55"/>
      <c r="G108" s="52" t="s">
        <v>1307</v>
      </c>
      <c r="H108" s="52" t="s">
        <v>900</v>
      </c>
      <c r="I108" s="61" t="s">
        <v>1337</v>
      </c>
      <c r="J108" s="71"/>
    </row>
    <row r="109" spans="1:10" s="37" customFormat="1" ht="72.75" customHeight="1" x14ac:dyDescent="0.2">
      <c r="A109" s="60" t="s">
        <v>777</v>
      </c>
      <c r="B109" s="52"/>
      <c r="C109" s="466" t="s">
        <v>1259</v>
      </c>
      <c r="D109" s="55" t="s">
        <v>68</v>
      </c>
      <c r="E109" s="55"/>
      <c r="F109" s="55" t="s">
        <v>68</v>
      </c>
      <c r="G109" s="52" t="s">
        <v>1601</v>
      </c>
      <c r="H109" s="52" t="s">
        <v>1260</v>
      </c>
      <c r="I109" s="71"/>
      <c r="J109" s="71"/>
    </row>
    <row r="110" spans="1:10" s="37" customFormat="1" ht="60" x14ac:dyDescent="0.2">
      <c r="A110" s="60" t="s">
        <v>1160</v>
      </c>
      <c r="B110" s="52"/>
      <c r="C110" s="466" t="s">
        <v>1308</v>
      </c>
      <c r="D110" s="55"/>
      <c r="E110" s="55"/>
      <c r="F110" s="55"/>
      <c r="G110" s="52" t="s">
        <v>1149</v>
      </c>
      <c r="H110" s="52" t="s">
        <v>1040</v>
      </c>
      <c r="I110" s="71"/>
      <c r="J110" s="71"/>
    </row>
    <row r="111" spans="1:10" s="37" customFormat="1" ht="36" x14ac:dyDescent="0.2">
      <c r="A111" s="60" t="s">
        <v>1258</v>
      </c>
      <c r="B111" s="52"/>
      <c r="C111" s="52" t="s">
        <v>1309</v>
      </c>
      <c r="D111" s="55" t="s">
        <v>68</v>
      </c>
      <c r="E111" s="55"/>
      <c r="F111" s="55"/>
      <c r="G111" s="52" t="s">
        <v>1310</v>
      </c>
      <c r="H111" s="52" t="s">
        <v>1273</v>
      </c>
      <c r="I111" s="71"/>
      <c r="J111" s="71"/>
    </row>
    <row r="112" spans="1:10" s="37" customFormat="1" x14ac:dyDescent="0.2">
      <c r="A112" s="56" t="s">
        <v>71</v>
      </c>
      <c r="B112" s="470" t="s">
        <v>603</v>
      </c>
      <c r="C112" s="78"/>
      <c r="D112" s="55"/>
      <c r="E112" s="55"/>
      <c r="F112" s="55"/>
      <c r="G112" s="52"/>
      <c r="H112" s="52"/>
      <c r="I112" s="61"/>
      <c r="J112" s="61"/>
    </row>
    <row r="113" spans="1:10" s="37" customFormat="1" ht="11.1" customHeight="1" x14ac:dyDescent="0.2">
      <c r="A113" s="56" t="s">
        <v>141</v>
      </c>
      <c r="B113" s="470" t="s">
        <v>604</v>
      </c>
      <c r="C113" s="78"/>
      <c r="D113" s="55"/>
      <c r="E113" s="55"/>
      <c r="F113" s="55"/>
      <c r="G113" s="52"/>
      <c r="H113" s="52"/>
      <c r="I113" s="61"/>
      <c r="J113" s="61"/>
    </row>
    <row r="114" spans="1:10" s="37" customFormat="1" ht="14.45" customHeight="1" x14ac:dyDescent="0.2">
      <c r="A114" s="56" t="s">
        <v>336</v>
      </c>
      <c r="B114" s="470" t="s">
        <v>661</v>
      </c>
      <c r="C114" s="466"/>
      <c r="D114" s="55"/>
      <c r="E114" s="55"/>
      <c r="F114" s="55"/>
      <c r="G114" s="52"/>
      <c r="H114" s="52"/>
      <c r="I114" s="61"/>
      <c r="J114" s="61" t="s">
        <v>654</v>
      </c>
    </row>
    <row r="115" spans="1:10" s="37" customFormat="1" ht="36" x14ac:dyDescent="0.2">
      <c r="A115" s="60" t="s">
        <v>607</v>
      </c>
      <c r="B115" s="59"/>
      <c r="C115" s="466" t="s">
        <v>724</v>
      </c>
      <c r="D115" s="55"/>
      <c r="E115" s="55" t="s">
        <v>68</v>
      </c>
      <c r="F115" s="55"/>
      <c r="G115" s="364" t="s">
        <v>1368</v>
      </c>
      <c r="H115" s="52" t="s">
        <v>994</v>
      </c>
      <c r="I115" s="61"/>
      <c r="J115" s="61" t="s">
        <v>729</v>
      </c>
    </row>
    <row r="116" spans="1:10" s="37" customFormat="1" ht="108" customHeight="1" x14ac:dyDescent="0.2">
      <c r="A116" s="60" t="s">
        <v>609</v>
      </c>
      <c r="B116" s="59"/>
      <c r="C116" s="466" t="s">
        <v>725</v>
      </c>
      <c r="D116" s="55" t="s">
        <v>68</v>
      </c>
      <c r="E116" s="55"/>
      <c r="F116" s="55"/>
      <c r="G116" s="52" t="s">
        <v>730</v>
      </c>
      <c r="H116" s="52" t="s">
        <v>1161</v>
      </c>
      <c r="I116" s="61"/>
      <c r="J116" s="61"/>
    </row>
    <row r="117" spans="1:10" s="37" customFormat="1" ht="48" x14ac:dyDescent="0.2">
      <c r="A117" s="60" t="s">
        <v>731</v>
      </c>
      <c r="B117" s="59"/>
      <c r="C117" s="466" t="s">
        <v>1274</v>
      </c>
      <c r="D117" s="55"/>
      <c r="E117" s="55" t="s">
        <v>68</v>
      </c>
      <c r="F117" s="55"/>
      <c r="G117" s="52" t="s">
        <v>1173</v>
      </c>
      <c r="H117" s="52" t="s">
        <v>994</v>
      </c>
      <c r="I117" s="61"/>
      <c r="J117" s="61"/>
    </row>
    <row r="118" spans="1:10" s="37" customFormat="1" ht="24" x14ac:dyDescent="0.2">
      <c r="A118" s="60" t="s">
        <v>1172</v>
      </c>
      <c r="B118" s="59"/>
      <c r="C118" s="466" t="s">
        <v>732</v>
      </c>
      <c r="D118" s="55"/>
      <c r="E118" s="55" t="s">
        <v>68</v>
      </c>
      <c r="F118" s="55"/>
      <c r="G118" s="52" t="s">
        <v>780</v>
      </c>
      <c r="H118" s="52" t="s">
        <v>1032</v>
      </c>
      <c r="I118" s="61"/>
      <c r="J118" s="61"/>
    </row>
    <row r="119" spans="1:10" s="37" customFormat="1" x14ac:dyDescent="0.2">
      <c r="A119" s="56" t="s">
        <v>652</v>
      </c>
      <c r="B119" s="470" t="s">
        <v>653</v>
      </c>
      <c r="C119" s="466"/>
      <c r="D119" s="55"/>
      <c r="E119" s="55"/>
      <c r="F119" s="55"/>
      <c r="G119" s="52"/>
      <c r="H119" s="52"/>
      <c r="I119" s="61"/>
      <c r="J119" s="61" t="s">
        <v>779</v>
      </c>
    </row>
    <row r="120" spans="1:10" s="37" customFormat="1" ht="24" x14ac:dyDescent="0.2">
      <c r="A120" s="342" t="s">
        <v>929</v>
      </c>
      <c r="B120" s="470"/>
      <c r="C120" s="52" t="s">
        <v>935</v>
      </c>
      <c r="D120" s="55" t="s">
        <v>68</v>
      </c>
      <c r="E120" s="55"/>
      <c r="F120" s="55"/>
      <c r="G120" s="52" t="s">
        <v>1257</v>
      </c>
      <c r="H120" s="342" t="s">
        <v>1350</v>
      </c>
      <c r="I120" s="61"/>
      <c r="J120" s="61"/>
    </row>
    <row r="121" spans="1:10" s="37" customFormat="1" ht="84" x14ac:dyDescent="0.2">
      <c r="A121" s="60" t="s">
        <v>656</v>
      </c>
      <c r="B121" s="343"/>
      <c r="C121" s="342" t="s">
        <v>928</v>
      </c>
      <c r="D121" s="344" t="s">
        <v>68</v>
      </c>
      <c r="E121" s="344" t="s">
        <v>68</v>
      </c>
      <c r="F121" s="344"/>
      <c r="G121" s="360" t="s">
        <v>1602</v>
      </c>
      <c r="H121" s="342" t="s">
        <v>1332</v>
      </c>
      <c r="I121" s="61"/>
      <c r="J121" s="61" t="s">
        <v>1603</v>
      </c>
    </row>
    <row r="122" spans="1:10" s="37" customFormat="1" ht="48" x14ac:dyDescent="0.2">
      <c r="A122" s="60" t="s">
        <v>736</v>
      </c>
      <c r="B122" s="470"/>
      <c r="C122" s="466" t="s">
        <v>734</v>
      </c>
      <c r="D122" s="55" t="s">
        <v>68</v>
      </c>
      <c r="E122" s="55" t="s">
        <v>68</v>
      </c>
      <c r="F122" s="55"/>
      <c r="G122" s="364" t="s">
        <v>1369</v>
      </c>
      <c r="H122" s="52" t="s">
        <v>1332</v>
      </c>
      <c r="I122" s="61"/>
      <c r="J122" s="61" t="s">
        <v>1604</v>
      </c>
    </row>
    <row r="123" spans="1:10" s="37" customFormat="1" ht="48" x14ac:dyDescent="0.2">
      <c r="A123" s="60" t="s">
        <v>930</v>
      </c>
      <c r="B123" s="470"/>
      <c r="C123" s="466" t="s">
        <v>735</v>
      </c>
      <c r="D123" s="55" t="s">
        <v>68</v>
      </c>
      <c r="E123" s="55"/>
      <c r="F123" s="55"/>
      <c r="G123" s="52" t="s">
        <v>730</v>
      </c>
      <c r="H123" s="52" t="s">
        <v>1351</v>
      </c>
      <c r="I123" s="61"/>
      <c r="J123" s="61"/>
    </row>
    <row r="124" spans="1:10" s="37" customFormat="1" ht="48" x14ac:dyDescent="0.2">
      <c r="A124" s="60" t="s">
        <v>934</v>
      </c>
      <c r="B124" s="470"/>
      <c r="C124" s="466" t="s">
        <v>655</v>
      </c>
      <c r="D124" s="55" t="s">
        <v>68</v>
      </c>
      <c r="E124" s="55"/>
      <c r="F124" s="55" t="s">
        <v>68</v>
      </c>
      <c r="G124" s="360" t="s">
        <v>1352</v>
      </c>
      <c r="H124" s="401" t="s">
        <v>1332</v>
      </c>
      <c r="I124" s="61"/>
      <c r="J124" s="61"/>
    </row>
    <row r="125" spans="1:10" s="37" customFormat="1" ht="14.25" customHeight="1" x14ac:dyDescent="0.2">
      <c r="A125" s="56" t="s">
        <v>657</v>
      </c>
      <c r="B125" s="470" t="s">
        <v>658</v>
      </c>
      <c r="C125" s="78"/>
      <c r="D125" s="55"/>
      <c r="E125" s="55"/>
      <c r="F125" s="55"/>
      <c r="G125" s="235"/>
      <c r="H125" s="235"/>
      <c r="I125" s="61"/>
      <c r="J125" s="61"/>
    </row>
    <row r="126" spans="1:10" s="37" customFormat="1" ht="60" x14ac:dyDescent="0.2">
      <c r="A126" s="60" t="s">
        <v>660</v>
      </c>
      <c r="B126" s="470"/>
      <c r="C126" s="466" t="s">
        <v>1277</v>
      </c>
      <c r="D126" s="55"/>
      <c r="E126" s="55" t="s">
        <v>68</v>
      </c>
      <c r="F126" s="55"/>
      <c r="G126" s="52" t="s">
        <v>1370</v>
      </c>
      <c r="H126" s="52" t="s">
        <v>1174</v>
      </c>
      <c r="I126" s="61" t="s">
        <v>1544</v>
      </c>
      <c r="J126" s="61" t="s">
        <v>1543</v>
      </c>
    </row>
    <row r="127" spans="1:10" s="37" customFormat="1" ht="87" customHeight="1" x14ac:dyDescent="0.2">
      <c r="A127" s="60" t="s">
        <v>659</v>
      </c>
      <c r="B127" s="470"/>
      <c r="C127" s="466" t="s">
        <v>737</v>
      </c>
      <c r="D127" s="55" t="s">
        <v>68</v>
      </c>
      <c r="E127" s="55"/>
      <c r="F127" s="55"/>
      <c r="G127" s="52" t="s">
        <v>730</v>
      </c>
      <c r="H127" s="52" t="s">
        <v>942</v>
      </c>
      <c r="I127" s="61"/>
      <c r="J127" s="61"/>
    </row>
    <row r="128" spans="1:10" s="37" customFormat="1" ht="27.75" customHeight="1" x14ac:dyDescent="0.2">
      <c r="A128" s="60" t="s">
        <v>738</v>
      </c>
      <c r="B128" s="470"/>
      <c r="C128" s="466" t="s">
        <v>732</v>
      </c>
      <c r="D128" s="55"/>
      <c r="E128" s="55" t="s">
        <v>68</v>
      </c>
      <c r="F128" s="55"/>
      <c r="G128" s="52" t="s">
        <v>780</v>
      </c>
      <c r="H128" s="52" t="s">
        <v>1032</v>
      </c>
      <c r="I128" s="61"/>
      <c r="J128" s="61"/>
    </row>
    <row r="129" spans="1:10" s="37" customFormat="1" ht="15" customHeight="1" x14ac:dyDescent="0.2">
      <c r="A129" s="56" t="s">
        <v>662</v>
      </c>
      <c r="B129" s="470" t="s">
        <v>726</v>
      </c>
      <c r="C129" s="78"/>
      <c r="D129" s="55"/>
      <c r="E129" s="55"/>
      <c r="F129" s="55"/>
      <c r="G129" s="52"/>
      <c r="H129" s="52"/>
      <c r="I129" s="61"/>
      <c r="J129" s="61"/>
    </row>
    <row r="130" spans="1:10" s="37" customFormat="1" ht="36" x14ac:dyDescent="0.2">
      <c r="A130" s="60" t="s">
        <v>943</v>
      </c>
      <c r="B130" s="470"/>
      <c r="C130" s="466" t="s">
        <v>741</v>
      </c>
      <c r="D130" s="55"/>
      <c r="E130" s="55" t="s">
        <v>68</v>
      </c>
      <c r="F130" s="55"/>
      <c r="G130" s="364" t="s">
        <v>1353</v>
      </c>
      <c r="H130" s="52" t="s">
        <v>740</v>
      </c>
      <c r="I130" s="61"/>
      <c r="J130" s="61" t="s">
        <v>995</v>
      </c>
    </row>
    <row r="131" spans="1:10" s="37" customFormat="1" ht="84" x14ac:dyDescent="0.2">
      <c r="A131" s="60" t="s">
        <v>944</v>
      </c>
      <c r="B131" s="470"/>
      <c r="C131" s="466" t="s">
        <v>739</v>
      </c>
      <c r="D131" s="55" t="s">
        <v>68</v>
      </c>
      <c r="E131" s="55"/>
      <c r="F131" s="55"/>
      <c r="G131" s="52" t="s">
        <v>730</v>
      </c>
      <c r="H131" s="52" t="s">
        <v>946</v>
      </c>
      <c r="I131" s="61"/>
      <c r="J131" s="61"/>
    </row>
    <row r="132" spans="1:10" s="37" customFormat="1" ht="24" x14ac:dyDescent="0.2">
      <c r="A132" s="60" t="s">
        <v>945</v>
      </c>
      <c r="B132" s="470"/>
      <c r="C132" s="466" t="s">
        <v>732</v>
      </c>
      <c r="D132" s="55"/>
      <c r="E132" s="55" t="s">
        <v>68</v>
      </c>
      <c r="F132" s="55"/>
      <c r="G132" s="52" t="s">
        <v>733</v>
      </c>
      <c r="H132" s="52" t="s">
        <v>1032</v>
      </c>
      <c r="I132" s="61"/>
      <c r="J132" s="61"/>
    </row>
    <row r="133" spans="1:10" s="37" customFormat="1" x14ac:dyDescent="0.2">
      <c r="A133" s="56" t="s">
        <v>727</v>
      </c>
      <c r="B133" s="470" t="s">
        <v>606</v>
      </c>
      <c r="C133" s="78"/>
      <c r="D133" s="55"/>
      <c r="E133" s="55"/>
      <c r="F133" s="55"/>
      <c r="G133" s="52"/>
      <c r="H133" s="52"/>
      <c r="I133" s="61"/>
      <c r="J133" s="61"/>
    </row>
    <row r="134" spans="1:10" s="37" customFormat="1" ht="24" x14ac:dyDescent="0.2">
      <c r="A134" s="60" t="s">
        <v>742</v>
      </c>
      <c r="B134" s="59"/>
      <c r="C134" s="78" t="s">
        <v>608</v>
      </c>
      <c r="D134" s="55"/>
      <c r="E134" s="55" t="s">
        <v>68</v>
      </c>
      <c r="F134" s="55"/>
      <c r="G134" s="52" t="s">
        <v>651</v>
      </c>
      <c r="H134" s="52" t="s">
        <v>1053</v>
      </c>
      <c r="I134" s="61" t="s">
        <v>1545</v>
      </c>
      <c r="J134" s="61"/>
    </row>
    <row r="135" spans="1:10" s="37" customFormat="1" ht="60" x14ac:dyDescent="0.2">
      <c r="A135" s="60" t="s">
        <v>743</v>
      </c>
      <c r="B135" s="59"/>
      <c r="C135" s="466" t="s">
        <v>1276</v>
      </c>
      <c r="D135" s="55"/>
      <c r="E135" s="55" t="s">
        <v>68</v>
      </c>
      <c r="F135" s="55"/>
      <c r="G135" s="364" t="s">
        <v>1354</v>
      </c>
      <c r="H135" s="52" t="s">
        <v>1032</v>
      </c>
      <c r="I135" s="61"/>
      <c r="J135" s="61" t="s">
        <v>995</v>
      </c>
    </row>
    <row r="136" spans="1:10" s="37" customFormat="1" ht="72" x14ac:dyDescent="0.2">
      <c r="A136" s="60" t="s">
        <v>1275</v>
      </c>
      <c r="B136" s="59"/>
      <c r="C136" s="466" t="s">
        <v>610</v>
      </c>
      <c r="D136" s="55" t="s">
        <v>68</v>
      </c>
      <c r="E136" s="55"/>
      <c r="F136" s="55"/>
      <c r="G136" s="52" t="s">
        <v>730</v>
      </c>
      <c r="H136" s="52" t="s">
        <v>942</v>
      </c>
      <c r="I136" s="61"/>
      <c r="J136" s="61"/>
    </row>
    <row r="137" spans="1:10" s="37" customFormat="1" ht="24" x14ac:dyDescent="0.2">
      <c r="A137" s="60" t="s">
        <v>744</v>
      </c>
      <c r="B137" s="59"/>
      <c r="C137" s="466" t="s">
        <v>732</v>
      </c>
      <c r="D137" s="55"/>
      <c r="E137" s="55" t="s">
        <v>68</v>
      </c>
      <c r="F137" s="55"/>
      <c r="G137" s="52" t="s">
        <v>733</v>
      </c>
      <c r="H137" s="52" t="s">
        <v>1032</v>
      </c>
      <c r="I137" s="61"/>
      <c r="J137" s="61"/>
    </row>
    <row r="138" spans="1:10" s="81" customFormat="1" x14ac:dyDescent="0.2">
      <c r="A138" s="56" t="s">
        <v>728</v>
      </c>
      <c r="B138" s="470" t="s">
        <v>663</v>
      </c>
      <c r="C138" s="80"/>
      <c r="D138" s="54"/>
      <c r="E138" s="54"/>
      <c r="F138" s="54"/>
      <c r="G138" s="52"/>
      <c r="H138" s="52"/>
      <c r="I138" s="71"/>
      <c r="J138" s="71"/>
    </row>
    <row r="139" spans="1:10" s="81" customFormat="1" ht="48" x14ac:dyDescent="0.2">
      <c r="A139" s="60" t="s">
        <v>776</v>
      </c>
      <c r="B139" s="470"/>
      <c r="C139" s="466" t="s">
        <v>1546</v>
      </c>
      <c r="D139" s="55"/>
      <c r="E139" s="55" t="s">
        <v>68</v>
      </c>
      <c r="F139" s="54"/>
      <c r="G139" s="52" t="s">
        <v>1605</v>
      </c>
      <c r="H139" s="52" t="s">
        <v>745</v>
      </c>
      <c r="I139" s="71"/>
      <c r="J139" s="61" t="s">
        <v>1355</v>
      </c>
    </row>
    <row r="140" spans="1:10" s="81" customFormat="1" ht="120" x14ac:dyDescent="0.2">
      <c r="A140" s="60" t="s">
        <v>1162</v>
      </c>
      <c r="B140" s="470"/>
      <c r="C140" s="466" t="s">
        <v>778</v>
      </c>
      <c r="D140" s="55" t="s">
        <v>68</v>
      </c>
      <c r="E140" s="54"/>
      <c r="F140" s="55" t="s">
        <v>68</v>
      </c>
      <c r="G140" s="52" t="s">
        <v>1606</v>
      </c>
      <c r="H140" s="52" t="s">
        <v>1607</v>
      </c>
      <c r="I140" s="71"/>
      <c r="J140" s="61"/>
    </row>
    <row r="141" spans="1:10" s="82" customFormat="1" ht="41.1" customHeight="1" x14ac:dyDescent="0.2">
      <c r="A141" s="60" t="s">
        <v>1163</v>
      </c>
      <c r="B141" s="470"/>
      <c r="C141" s="466" t="s">
        <v>732</v>
      </c>
      <c r="D141" s="54"/>
      <c r="E141" s="55" t="s">
        <v>68</v>
      </c>
      <c r="F141" s="54"/>
      <c r="G141" s="52" t="s">
        <v>780</v>
      </c>
      <c r="H141" s="52" t="s">
        <v>1032</v>
      </c>
      <c r="I141" s="71"/>
      <c r="J141" s="71"/>
    </row>
    <row r="142" spans="1:10" x14ac:dyDescent="0.2">
      <c r="A142" s="56" t="s">
        <v>142</v>
      </c>
      <c r="B142" s="470" t="s">
        <v>605</v>
      </c>
      <c r="C142" s="78"/>
      <c r="D142" s="55"/>
      <c r="E142" s="55"/>
      <c r="F142" s="55"/>
      <c r="G142" s="52"/>
      <c r="H142" s="52"/>
      <c r="I142" s="61"/>
      <c r="J142" s="61"/>
    </row>
    <row r="143" spans="1:10" ht="102" customHeight="1" x14ac:dyDescent="0.2">
      <c r="A143" s="60" t="s">
        <v>339</v>
      </c>
      <c r="B143" s="52"/>
      <c r="C143" s="52" t="s">
        <v>337</v>
      </c>
      <c r="D143" s="55"/>
      <c r="E143" s="55" t="s">
        <v>68</v>
      </c>
      <c r="F143" s="55"/>
      <c r="G143" s="52" t="s">
        <v>948</v>
      </c>
      <c r="H143" s="52" t="s">
        <v>1054</v>
      </c>
      <c r="I143" s="61"/>
      <c r="J143" s="403" t="s">
        <v>1361</v>
      </c>
    </row>
    <row r="144" spans="1:10" ht="48.75" customHeight="1" x14ac:dyDescent="0.2">
      <c r="A144" s="60" t="s">
        <v>340</v>
      </c>
      <c r="B144" s="465"/>
      <c r="C144" s="52" t="s">
        <v>338</v>
      </c>
      <c r="D144" s="55" t="s">
        <v>68</v>
      </c>
      <c r="E144" s="55"/>
      <c r="F144" s="55"/>
      <c r="G144" s="52" t="s">
        <v>1000</v>
      </c>
      <c r="H144" s="52" t="s">
        <v>1055</v>
      </c>
      <c r="I144" s="61"/>
      <c r="J144" s="61"/>
    </row>
    <row r="145" spans="1:10" ht="48" x14ac:dyDescent="0.2">
      <c r="A145" s="60" t="s">
        <v>341</v>
      </c>
      <c r="B145" s="465"/>
      <c r="C145" s="52" t="s">
        <v>342</v>
      </c>
      <c r="D145" s="55"/>
      <c r="E145" s="55" t="s">
        <v>68</v>
      </c>
      <c r="F145" s="55"/>
      <c r="G145" s="52" t="s">
        <v>947</v>
      </c>
      <c r="H145" s="52" t="s">
        <v>1056</v>
      </c>
      <c r="I145" s="61"/>
      <c r="J145" s="61" t="s">
        <v>1364</v>
      </c>
    </row>
    <row r="146" spans="1:10" ht="36" x14ac:dyDescent="0.2">
      <c r="A146" s="60" t="s">
        <v>344</v>
      </c>
      <c r="B146" s="465"/>
      <c r="C146" s="52" t="s">
        <v>343</v>
      </c>
      <c r="D146" s="55"/>
      <c r="E146" s="55" t="s">
        <v>68</v>
      </c>
      <c r="F146" s="55"/>
      <c r="G146" s="52" t="s">
        <v>1608</v>
      </c>
      <c r="H146" s="52" t="s">
        <v>1057</v>
      </c>
      <c r="I146" s="71"/>
      <c r="J146" s="61"/>
    </row>
    <row r="147" spans="1:10" ht="48" x14ac:dyDescent="0.2">
      <c r="A147" s="60" t="s">
        <v>345</v>
      </c>
      <c r="B147" s="465"/>
      <c r="C147" s="52" t="s">
        <v>747</v>
      </c>
      <c r="D147" s="55" t="s">
        <v>68</v>
      </c>
      <c r="E147" s="55"/>
      <c r="F147" s="55"/>
      <c r="G147" s="52" t="s">
        <v>1609</v>
      </c>
      <c r="H147" s="52" t="s">
        <v>1058</v>
      </c>
      <c r="I147" s="61"/>
      <c r="J147" s="61"/>
    </row>
    <row r="148" spans="1:10" ht="55.5" customHeight="1" x14ac:dyDescent="0.2">
      <c r="A148" s="60" t="s">
        <v>346</v>
      </c>
      <c r="B148" s="465"/>
      <c r="C148" s="52" t="s">
        <v>348</v>
      </c>
      <c r="D148" s="55" t="s">
        <v>68</v>
      </c>
      <c r="E148" s="55"/>
      <c r="F148" s="55"/>
      <c r="G148" s="52" t="s">
        <v>1610</v>
      </c>
      <c r="H148" s="52" t="s">
        <v>1059</v>
      </c>
      <c r="I148" s="61"/>
      <c r="J148" s="61" t="s">
        <v>1479</v>
      </c>
    </row>
    <row r="149" spans="1:10" ht="48" x14ac:dyDescent="0.2">
      <c r="A149" s="60" t="s">
        <v>347</v>
      </c>
      <c r="B149" s="465"/>
      <c r="C149" s="52" t="s">
        <v>349</v>
      </c>
      <c r="D149" s="55" t="s">
        <v>68</v>
      </c>
      <c r="E149" s="55" t="s">
        <v>68</v>
      </c>
      <c r="F149" s="55"/>
      <c r="G149" s="52" t="s">
        <v>781</v>
      </c>
      <c r="H149" s="52" t="s">
        <v>1060</v>
      </c>
      <c r="I149" s="71"/>
      <c r="J149" s="71"/>
    </row>
    <row r="150" spans="1:10" ht="96" x14ac:dyDescent="0.2">
      <c r="A150" s="397" t="s">
        <v>1457</v>
      </c>
      <c r="B150" s="361"/>
      <c r="C150" s="404" t="s">
        <v>1362</v>
      </c>
      <c r="D150" s="405" t="s">
        <v>68</v>
      </c>
      <c r="E150" s="405"/>
      <c r="F150" s="405"/>
      <c r="G150" s="404" t="s">
        <v>1363</v>
      </c>
      <c r="H150" s="406" t="s">
        <v>1576</v>
      </c>
      <c r="I150" s="360"/>
      <c r="J150" s="362"/>
    </row>
    <row r="151" spans="1:10" ht="84" x14ac:dyDescent="0.2">
      <c r="A151" s="397" t="s">
        <v>1458</v>
      </c>
      <c r="B151" s="361"/>
      <c r="C151" s="404" t="s">
        <v>1365</v>
      </c>
      <c r="D151" s="405" t="s">
        <v>68</v>
      </c>
      <c r="E151" s="405" t="s">
        <v>68</v>
      </c>
      <c r="F151" s="405" t="s">
        <v>68</v>
      </c>
      <c r="G151" s="404" t="s">
        <v>1366</v>
      </c>
      <c r="H151" s="403" t="s">
        <v>1547</v>
      </c>
      <c r="I151" s="403"/>
      <c r="J151" s="403"/>
    </row>
    <row r="152" spans="1:10" s="37" customFormat="1" x14ac:dyDescent="0.2">
      <c r="A152" s="56" t="s">
        <v>644</v>
      </c>
      <c r="B152" s="470" t="s">
        <v>1611</v>
      </c>
      <c r="C152" s="78"/>
      <c r="D152" s="55"/>
      <c r="E152" s="55"/>
      <c r="F152" s="55"/>
      <c r="G152" s="52"/>
      <c r="H152" s="52"/>
      <c r="I152" s="61"/>
      <c r="J152" s="61"/>
    </row>
    <row r="153" spans="1:10" s="37" customFormat="1" ht="84" x14ac:dyDescent="0.2">
      <c r="A153" s="60" t="s">
        <v>645</v>
      </c>
      <c r="B153" s="52"/>
      <c r="C153" s="52" t="s">
        <v>648</v>
      </c>
      <c r="D153" s="55"/>
      <c r="E153" s="55" t="s">
        <v>68</v>
      </c>
      <c r="F153" s="55" t="s">
        <v>68</v>
      </c>
      <c r="G153" s="52" t="s">
        <v>1612</v>
      </c>
      <c r="H153" s="52" t="s">
        <v>1613</v>
      </c>
      <c r="I153" s="61"/>
      <c r="J153" s="61" t="s">
        <v>1586</v>
      </c>
    </row>
    <row r="154" spans="1:10" s="37" customFormat="1" ht="98.45" customHeight="1" x14ac:dyDescent="0.2">
      <c r="A154" s="60" t="s">
        <v>646</v>
      </c>
      <c r="B154" s="465"/>
      <c r="C154" s="52" t="s">
        <v>649</v>
      </c>
      <c r="D154" s="55" t="s">
        <v>68</v>
      </c>
      <c r="E154" s="55"/>
      <c r="F154" s="55" t="s">
        <v>68</v>
      </c>
      <c r="G154" s="52" t="s">
        <v>1497</v>
      </c>
      <c r="H154" s="52" t="s">
        <v>1062</v>
      </c>
      <c r="I154" s="61"/>
      <c r="J154" s="61"/>
    </row>
    <row r="155" spans="1:10" s="37" customFormat="1" ht="89.45" customHeight="1" x14ac:dyDescent="0.2">
      <c r="A155" s="60" t="s">
        <v>647</v>
      </c>
      <c r="B155" s="465"/>
      <c r="C155" s="52" t="s">
        <v>348</v>
      </c>
      <c r="D155" s="55" t="s">
        <v>68</v>
      </c>
      <c r="E155" s="55"/>
      <c r="F155" s="55" t="s">
        <v>68</v>
      </c>
      <c r="G155" s="52" t="s">
        <v>1498</v>
      </c>
      <c r="H155" s="52" t="s">
        <v>1059</v>
      </c>
      <c r="I155" s="61"/>
      <c r="J155" s="363"/>
    </row>
    <row r="156" spans="1:10" x14ac:dyDescent="0.2">
      <c r="A156" s="348" t="s">
        <v>196</v>
      </c>
      <c r="B156" s="481" t="s">
        <v>73</v>
      </c>
      <c r="C156" s="482"/>
      <c r="D156" s="349"/>
      <c r="E156" s="349"/>
      <c r="F156" s="349"/>
      <c r="G156" s="350"/>
      <c r="H156" s="350"/>
      <c r="I156" s="351"/>
      <c r="J156" s="351"/>
    </row>
    <row r="157" spans="1:10" x14ac:dyDescent="0.2">
      <c r="A157" s="56" t="s">
        <v>197</v>
      </c>
      <c r="B157" s="470" t="s">
        <v>140</v>
      </c>
      <c r="C157" s="78"/>
      <c r="D157" s="55"/>
      <c r="E157" s="55"/>
      <c r="F157" s="55"/>
      <c r="G157" s="52"/>
      <c r="H157" s="52"/>
      <c r="I157" s="61"/>
      <c r="J157" s="61"/>
    </row>
    <row r="158" spans="1:10" s="37" customFormat="1" x14ac:dyDescent="0.2">
      <c r="A158" s="56" t="s">
        <v>182</v>
      </c>
      <c r="B158" s="470" t="s">
        <v>914</v>
      </c>
      <c r="C158" s="78"/>
      <c r="D158" s="55"/>
      <c r="E158" s="55"/>
      <c r="F158" s="55"/>
      <c r="G158" s="52"/>
      <c r="H158" s="52"/>
      <c r="I158" s="61"/>
      <c r="J158" s="61"/>
    </row>
    <row r="159" spans="1:10" s="37" customFormat="1" ht="72" x14ac:dyDescent="0.2">
      <c r="A159" s="56" t="s">
        <v>1482</v>
      </c>
      <c r="B159" s="470"/>
      <c r="C159" s="466" t="s">
        <v>1450</v>
      </c>
      <c r="D159" s="55"/>
      <c r="E159" s="55"/>
      <c r="F159" s="55" t="s">
        <v>68</v>
      </c>
      <c r="G159" s="52" t="s">
        <v>1451</v>
      </c>
      <c r="H159" s="52"/>
      <c r="I159" s="61"/>
      <c r="J159" s="61" t="s">
        <v>1480</v>
      </c>
    </row>
    <row r="160" spans="1:10" s="37" customFormat="1" ht="36" x14ac:dyDescent="0.2">
      <c r="A160" s="56" t="s">
        <v>1481</v>
      </c>
      <c r="B160" s="91"/>
      <c r="C160" s="91" t="s">
        <v>1356</v>
      </c>
      <c r="D160" s="55"/>
      <c r="E160" s="55"/>
      <c r="F160" s="55" t="s">
        <v>68</v>
      </c>
      <c r="G160" s="52" t="s">
        <v>1499</v>
      </c>
      <c r="H160" s="52" t="s">
        <v>1064</v>
      </c>
      <c r="I160" s="61"/>
      <c r="J160" s="61"/>
    </row>
    <row r="161" spans="1:10" s="37" customFormat="1" ht="36" x14ac:dyDescent="0.2">
      <c r="A161" s="56" t="s">
        <v>1483</v>
      </c>
      <c r="B161" s="91"/>
      <c r="C161" s="91" t="s">
        <v>847</v>
      </c>
      <c r="D161" s="55"/>
      <c r="E161" s="55"/>
      <c r="F161" s="55" t="s">
        <v>68</v>
      </c>
      <c r="G161" s="52" t="s">
        <v>1500</v>
      </c>
      <c r="H161" s="52" t="s">
        <v>1297</v>
      </c>
      <c r="I161" s="61"/>
      <c r="J161" s="61"/>
    </row>
    <row r="162" spans="1:10" s="37" customFormat="1" ht="53.25" customHeight="1" x14ac:dyDescent="0.2">
      <c r="A162" s="56" t="s">
        <v>1484</v>
      </c>
      <c r="B162" s="91"/>
      <c r="C162" s="91" t="s">
        <v>1357</v>
      </c>
      <c r="D162" s="55"/>
      <c r="E162" s="55"/>
      <c r="F162" s="55" t="s">
        <v>68</v>
      </c>
      <c r="G162" s="364" t="s">
        <v>1453</v>
      </c>
      <c r="H162" s="52" t="s">
        <v>1298</v>
      </c>
      <c r="I162" s="61"/>
      <c r="J162" s="61" t="s">
        <v>915</v>
      </c>
    </row>
    <row r="163" spans="1:10" s="37" customFormat="1" ht="71.099999999999994" customHeight="1" x14ac:dyDescent="0.2">
      <c r="A163" s="407" t="s">
        <v>1485</v>
      </c>
      <c r="B163" s="408"/>
      <c r="C163" s="408" t="s">
        <v>1358</v>
      </c>
      <c r="D163" s="398" t="s">
        <v>68</v>
      </c>
      <c r="E163" s="398"/>
      <c r="F163" s="398"/>
      <c r="G163" s="364" t="s">
        <v>1359</v>
      </c>
      <c r="H163" s="401" t="s">
        <v>1360</v>
      </c>
      <c r="I163" s="360"/>
      <c r="J163" s="360"/>
    </row>
    <row r="164" spans="1:10" s="37" customFormat="1" ht="23.1" customHeight="1" x14ac:dyDescent="0.2">
      <c r="A164" s="56" t="s">
        <v>898</v>
      </c>
      <c r="B164" s="470" t="s">
        <v>848</v>
      </c>
      <c r="C164" s="91"/>
      <c r="D164" s="55"/>
      <c r="E164" s="55"/>
      <c r="F164" s="55"/>
      <c r="G164" s="66"/>
      <c r="H164" s="52" t="s">
        <v>1125</v>
      </c>
      <c r="I164" s="61"/>
      <c r="J164" s="87"/>
    </row>
    <row r="165" spans="1:10" s="37" customFormat="1" ht="48" x14ac:dyDescent="0.2">
      <c r="A165" s="60" t="s">
        <v>931</v>
      </c>
      <c r="B165" s="91"/>
      <c r="C165" s="91" t="s">
        <v>848</v>
      </c>
      <c r="D165" s="55"/>
      <c r="E165" s="55" t="s">
        <v>68</v>
      </c>
      <c r="F165" s="55"/>
      <c r="G165" s="66" t="s">
        <v>1501</v>
      </c>
      <c r="H165" s="52"/>
      <c r="I165" s="61"/>
      <c r="J165" s="61"/>
    </row>
    <row r="166" spans="1:10" s="37" customFormat="1" ht="77.45" customHeight="1" x14ac:dyDescent="0.2">
      <c r="A166" s="60" t="s">
        <v>932</v>
      </c>
      <c r="B166" s="52"/>
      <c r="C166" s="52" t="s">
        <v>933</v>
      </c>
      <c r="D166" s="55"/>
      <c r="E166" s="55"/>
      <c r="F166" s="55" t="s">
        <v>68</v>
      </c>
      <c r="G166" s="66" t="s">
        <v>1502</v>
      </c>
      <c r="H166" s="52"/>
      <c r="I166" s="61"/>
      <c r="J166" s="61"/>
    </row>
    <row r="167" spans="1:10" x14ac:dyDescent="0.2">
      <c r="A167" s="56" t="s">
        <v>198</v>
      </c>
      <c r="B167" s="470" t="s">
        <v>715</v>
      </c>
      <c r="C167" s="78"/>
      <c r="D167" s="55"/>
      <c r="E167" s="55"/>
      <c r="F167" s="55"/>
      <c r="G167" s="52"/>
      <c r="H167" s="52"/>
      <c r="I167" s="61"/>
      <c r="J167" s="61"/>
    </row>
    <row r="168" spans="1:10" x14ac:dyDescent="0.2">
      <c r="A168" s="56" t="s">
        <v>183</v>
      </c>
      <c r="B168" s="470" t="s">
        <v>716</v>
      </c>
      <c r="C168" s="78"/>
      <c r="D168" s="55"/>
      <c r="E168" s="55"/>
      <c r="F168" s="55"/>
      <c r="G168" s="52"/>
      <c r="H168" s="52"/>
      <c r="I168" s="61"/>
      <c r="J168" s="61"/>
    </row>
    <row r="169" spans="1:10" ht="63" customHeight="1" x14ac:dyDescent="0.2">
      <c r="A169" s="60" t="s">
        <v>717</v>
      </c>
      <c r="B169" s="52"/>
      <c r="C169" s="52" t="s">
        <v>350</v>
      </c>
      <c r="D169" s="55"/>
      <c r="E169" s="55" t="s">
        <v>68</v>
      </c>
      <c r="F169" s="55"/>
      <c r="G169" s="53" t="s">
        <v>824</v>
      </c>
      <c r="H169" s="52" t="s">
        <v>1032</v>
      </c>
      <c r="I169" s="61"/>
      <c r="J169" s="61"/>
    </row>
    <row r="170" spans="1:10" ht="28.5" customHeight="1" x14ac:dyDescent="0.2">
      <c r="A170" s="60" t="s">
        <v>828</v>
      </c>
      <c r="B170" s="52"/>
      <c r="C170" s="52" t="s">
        <v>951</v>
      </c>
      <c r="D170" s="55" t="s">
        <v>68</v>
      </c>
      <c r="E170" s="55"/>
      <c r="F170" s="55"/>
      <c r="G170" s="53" t="s">
        <v>825</v>
      </c>
      <c r="H170" s="52" t="s">
        <v>1063</v>
      </c>
      <c r="I170" s="61"/>
      <c r="J170" s="61"/>
    </row>
    <row r="171" spans="1:10" ht="25.5" customHeight="1" x14ac:dyDescent="0.2">
      <c r="A171" s="60" t="s">
        <v>829</v>
      </c>
      <c r="B171" s="52"/>
      <c r="C171" s="52" t="s">
        <v>826</v>
      </c>
      <c r="D171" s="55" t="s">
        <v>68</v>
      </c>
      <c r="E171" s="55"/>
      <c r="F171" s="55"/>
      <c r="G171" s="53" t="s">
        <v>827</v>
      </c>
      <c r="H171" s="52" t="s">
        <v>1065</v>
      </c>
      <c r="I171" s="61"/>
      <c r="J171" s="61"/>
    </row>
    <row r="172" spans="1:10" ht="38.25" customHeight="1" x14ac:dyDescent="0.2">
      <c r="A172" s="60" t="s">
        <v>830</v>
      </c>
      <c r="B172" s="52"/>
      <c r="C172" s="52" t="s">
        <v>351</v>
      </c>
      <c r="D172" s="55"/>
      <c r="E172" s="55" t="s">
        <v>68</v>
      </c>
      <c r="F172" s="55"/>
      <c r="G172" s="53" t="s">
        <v>831</v>
      </c>
      <c r="H172" s="52" t="s">
        <v>1032</v>
      </c>
      <c r="I172" s="61"/>
      <c r="J172" s="61"/>
    </row>
    <row r="173" spans="1:10" ht="36" x14ac:dyDescent="0.2">
      <c r="A173" s="60" t="s">
        <v>834</v>
      </c>
      <c r="B173" s="52"/>
      <c r="C173" s="61" t="s">
        <v>564</v>
      </c>
      <c r="D173" s="55" t="s">
        <v>68</v>
      </c>
      <c r="E173" s="55" t="s">
        <v>68</v>
      </c>
      <c r="F173" s="55"/>
      <c r="G173" s="53" t="s">
        <v>832</v>
      </c>
      <c r="H173" s="52" t="s">
        <v>1032</v>
      </c>
      <c r="I173" s="61"/>
      <c r="J173" s="61"/>
    </row>
    <row r="174" spans="1:10" ht="48" x14ac:dyDescent="0.2">
      <c r="A174" s="60" t="s">
        <v>835</v>
      </c>
      <c r="B174" s="52"/>
      <c r="C174" s="52" t="s">
        <v>352</v>
      </c>
      <c r="D174" s="55" t="s">
        <v>68</v>
      </c>
      <c r="E174" s="55" t="s">
        <v>68</v>
      </c>
      <c r="F174" s="55"/>
      <c r="G174" s="53" t="s">
        <v>998</v>
      </c>
      <c r="H174" s="52" t="s">
        <v>1032</v>
      </c>
      <c r="I174" s="61"/>
      <c r="J174" s="71"/>
    </row>
    <row r="175" spans="1:10" ht="36.75" customHeight="1" x14ac:dyDescent="0.2">
      <c r="A175" s="56" t="s">
        <v>184</v>
      </c>
      <c r="B175" s="470" t="s">
        <v>723</v>
      </c>
      <c r="C175" s="52"/>
      <c r="D175" s="55"/>
      <c r="E175" s="55"/>
      <c r="F175" s="55"/>
      <c r="G175" s="53"/>
      <c r="H175" s="52"/>
      <c r="I175" s="61"/>
      <c r="J175" s="61" t="s">
        <v>1587</v>
      </c>
    </row>
    <row r="176" spans="1:10" ht="96" x14ac:dyDescent="0.2">
      <c r="A176" s="60" t="s">
        <v>718</v>
      </c>
      <c r="B176" s="52"/>
      <c r="C176" s="52" t="s">
        <v>1614</v>
      </c>
      <c r="D176" s="55"/>
      <c r="E176" s="55" t="s">
        <v>68</v>
      </c>
      <c r="F176" s="55"/>
      <c r="G176" s="53" t="s">
        <v>1115</v>
      </c>
      <c r="H176" s="52" t="s">
        <v>1061</v>
      </c>
      <c r="I176" s="61"/>
      <c r="J176" s="71"/>
    </row>
    <row r="177" spans="1:10" ht="36" x14ac:dyDescent="0.2">
      <c r="A177" s="60" t="s">
        <v>719</v>
      </c>
      <c r="B177" s="52"/>
      <c r="C177" s="52" t="s">
        <v>720</v>
      </c>
      <c r="D177" s="55" t="s">
        <v>68</v>
      </c>
      <c r="E177" s="55"/>
      <c r="F177" s="55"/>
      <c r="G177" s="53" t="s">
        <v>833</v>
      </c>
      <c r="H177" s="52" t="s">
        <v>1065</v>
      </c>
      <c r="I177" s="61"/>
      <c r="J177" s="71"/>
    </row>
    <row r="178" spans="1:10" ht="62.25" customHeight="1" x14ac:dyDescent="0.2">
      <c r="A178" s="60" t="s">
        <v>721</v>
      </c>
      <c r="B178" s="52"/>
      <c r="C178" s="52" t="s">
        <v>722</v>
      </c>
      <c r="D178" s="55" t="s">
        <v>68</v>
      </c>
      <c r="E178" s="55" t="s">
        <v>68</v>
      </c>
      <c r="F178" s="55"/>
      <c r="G178" s="53" t="s">
        <v>1116</v>
      </c>
      <c r="H178" s="52" t="s">
        <v>1061</v>
      </c>
      <c r="I178" s="61"/>
      <c r="J178" s="71"/>
    </row>
    <row r="179" spans="1:10" x14ac:dyDescent="0.2">
      <c r="A179" s="56" t="s">
        <v>199</v>
      </c>
      <c r="B179" s="470" t="s">
        <v>145</v>
      </c>
      <c r="C179" s="78"/>
      <c r="D179" s="55"/>
      <c r="E179" s="55"/>
      <c r="F179" s="55"/>
      <c r="G179" s="52"/>
      <c r="H179" s="52"/>
      <c r="I179" s="61"/>
      <c r="J179" s="61"/>
    </row>
    <row r="180" spans="1:10" ht="60" x14ac:dyDescent="0.2">
      <c r="A180" s="60" t="s">
        <v>185</v>
      </c>
      <c r="B180" s="52"/>
      <c r="C180" s="52" t="s">
        <v>353</v>
      </c>
      <c r="D180" s="55"/>
      <c r="E180" s="55" t="s">
        <v>68</v>
      </c>
      <c r="F180" s="55"/>
      <c r="G180" s="52" t="s">
        <v>1615</v>
      </c>
      <c r="H180" s="52" t="s">
        <v>1032</v>
      </c>
      <c r="I180" s="61"/>
      <c r="J180" s="61"/>
    </row>
    <row r="181" spans="1:10" ht="60" x14ac:dyDescent="0.2">
      <c r="A181" s="60" t="s">
        <v>90</v>
      </c>
      <c r="B181" s="52"/>
      <c r="C181" s="52" t="s">
        <v>354</v>
      </c>
      <c r="D181" s="55" t="s">
        <v>68</v>
      </c>
      <c r="E181" s="55" t="s">
        <v>68</v>
      </c>
      <c r="F181" s="55"/>
      <c r="G181" s="52" t="s">
        <v>952</v>
      </c>
      <c r="H181" s="52" t="s">
        <v>1032</v>
      </c>
      <c r="I181" s="61"/>
      <c r="J181" s="71"/>
    </row>
    <row r="182" spans="1:10" x14ac:dyDescent="0.2">
      <c r="A182" s="56" t="s">
        <v>33</v>
      </c>
      <c r="B182" s="470" t="s">
        <v>682</v>
      </c>
      <c r="C182" s="52"/>
      <c r="D182" s="55"/>
      <c r="E182" s="55"/>
      <c r="F182" s="55"/>
      <c r="G182" s="52"/>
      <c r="H182" s="52"/>
      <c r="I182" s="61"/>
      <c r="J182" s="61"/>
    </row>
    <row r="183" spans="1:10" x14ac:dyDescent="0.2">
      <c r="A183" s="56" t="s">
        <v>91</v>
      </c>
      <c r="B183" s="470" t="s">
        <v>355</v>
      </c>
      <c r="C183" s="52"/>
      <c r="D183" s="55"/>
      <c r="E183" s="55"/>
      <c r="F183" s="55"/>
      <c r="G183" s="52"/>
      <c r="H183" s="52"/>
      <c r="I183" s="61"/>
      <c r="J183" s="61"/>
    </row>
    <row r="184" spans="1:10" x14ac:dyDescent="0.2">
      <c r="A184" s="56" t="s">
        <v>683</v>
      </c>
      <c r="B184" s="470" t="s">
        <v>369</v>
      </c>
      <c r="C184" s="78"/>
      <c r="D184" s="54"/>
      <c r="E184" s="54"/>
      <c r="F184" s="54"/>
      <c r="G184" s="465"/>
      <c r="H184" s="465"/>
      <c r="I184" s="61"/>
      <c r="J184" s="61"/>
    </row>
    <row r="185" spans="1:10" ht="36" x14ac:dyDescent="0.2">
      <c r="A185" s="60" t="s">
        <v>684</v>
      </c>
      <c r="B185" s="52"/>
      <c r="C185" s="52" t="s">
        <v>356</v>
      </c>
      <c r="D185" s="55" t="s">
        <v>68</v>
      </c>
      <c r="E185" s="55"/>
      <c r="F185" s="55"/>
      <c r="G185" s="52" t="s">
        <v>916</v>
      </c>
      <c r="H185" s="52" t="s">
        <v>1032</v>
      </c>
      <c r="I185" s="61"/>
      <c r="J185" s="71"/>
    </row>
    <row r="186" spans="1:10" ht="36" x14ac:dyDescent="0.2">
      <c r="A186" s="60" t="s">
        <v>685</v>
      </c>
      <c r="B186" s="52"/>
      <c r="C186" s="52" t="s">
        <v>358</v>
      </c>
      <c r="D186" s="55"/>
      <c r="E186" s="55" t="s">
        <v>68</v>
      </c>
      <c r="F186" s="55"/>
      <c r="G186" s="52" t="s">
        <v>359</v>
      </c>
      <c r="H186" s="52" t="s">
        <v>1026</v>
      </c>
      <c r="I186" s="61"/>
      <c r="J186" s="61"/>
    </row>
    <row r="187" spans="1:10" x14ac:dyDescent="0.2">
      <c r="A187" s="56" t="s">
        <v>357</v>
      </c>
      <c r="B187" s="477" t="s">
        <v>370</v>
      </c>
      <c r="C187" s="480"/>
      <c r="D187" s="54"/>
      <c r="E187" s="54"/>
      <c r="F187" s="54"/>
      <c r="G187" s="465"/>
      <c r="H187" s="465"/>
      <c r="I187" s="61"/>
      <c r="J187" s="61"/>
    </row>
    <row r="188" spans="1:10" ht="72" x14ac:dyDescent="0.2">
      <c r="A188" s="60" t="s">
        <v>686</v>
      </c>
      <c r="B188" s="52"/>
      <c r="C188" s="52" t="s">
        <v>361</v>
      </c>
      <c r="D188" s="55"/>
      <c r="E188" s="55" t="s">
        <v>68</v>
      </c>
      <c r="F188" s="55"/>
      <c r="G188" s="52" t="s">
        <v>362</v>
      </c>
      <c r="H188" s="52" t="s">
        <v>1067</v>
      </c>
      <c r="I188" s="61"/>
      <c r="J188" s="71"/>
    </row>
    <row r="189" spans="1:10" ht="48" x14ac:dyDescent="0.2">
      <c r="A189" s="60" t="s">
        <v>687</v>
      </c>
      <c r="B189" s="52"/>
      <c r="C189" s="52" t="s">
        <v>364</v>
      </c>
      <c r="D189" s="55" t="s">
        <v>68</v>
      </c>
      <c r="E189" s="55"/>
      <c r="F189" s="55"/>
      <c r="G189" s="52" t="s">
        <v>365</v>
      </c>
      <c r="H189" s="52" t="s">
        <v>1068</v>
      </c>
      <c r="I189" s="61"/>
      <c r="J189" s="71"/>
    </row>
    <row r="190" spans="1:10" ht="12.75" customHeight="1" x14ac:dyDescent="0.2">
      <c r="A190" s="56" t="s">
        <v>688</v>
      </c>
      <c r="B190" s="470" t="s">
        <v>689</v>
      </c>
      <c r="C190" s="78"/>
      <c r="D190" s="55"/>
      <c r="E190" s="55"/>
      <c r="F190" s="55"/>
      <c r="G190" s="52"/>
      <c r="H190" s="52"/>
      <c r="I190" s="61"/>
      <c r="J190" s="61"/>
    </row>
    <row r="191" spans="1:10" ht="108" x14ac:dyDescent="0.2">
      <c r="A191" s="60" t="s">
        <v>690</v>
      </c>
      <c r="B191" s="52"/>
      <c r="C191" s="52" t="s">
        <v>366</v>
      </c>
      <c r="D191" s="55"/>
      <c r="E191" s="55" t="s">
        <v>68</v>
      </c>
      <c r="F191" s="55"/>
      <c r="G191" s="52" t="s">
        <v>1577</v>
      </c>
      <c r="H191" s="52" t="s">
        <v>1069</v>
      </c>
      <c r="I191" s="61"/>
      <c r="J191" s="61" t="s">
        <v>611</v>
      </c>
    </row>
    <row r="192" spans="1:10" ht="37.5" customHeight="1" x14ac:dyDescent="0.2">
      <c r="A192" s="60" t="s">
        <v>691</v>
      </c>
      <c r="B192" s="52"/>
      <c r="C192" s="52" t="s">
        <v>367</v>
      </c>
      <c r="D192" s="55" t="s">
        <v>68</v>
      </c>
      <c r="E192" s="55"/>
      <c r="F192" s="55"/>
      <c r="G192" s="52" t="s">
        <v>694</v>
      </c>
      <c r="H192" s="52" t="s">
        <v>1070</v>
      </c>
      <c r="I192" s="71"/>
      <c r="J192" s="61" t="s">
        <v>927</v>
      </c>
    </row>
    <row r="193" spans="1:10" ht="48" x14ac:dyDescent="0.2">
      <c r="A193" s="60" t="s">
        <v>692</v>
      </c>
      <c r="B193" s="52"/>
      <c r="C193" s="52" t="s">
        <v>368</v>
      </c>
      <c r="D193" s="55" t="s">
        <v>68</v>
      </c>
      <c r="E193" s="55"/>
      <c r="F193" s="55"/>
      <c r="G193" s="52" t="s">
        <v>1616</v>
      </c>
      <c r="H193" s="52" t="s">
        <v>1519</v>
      </c>
      <c r="I193" s="71"/>
      <c r="J193" s="71"/>
    </row>
    <row r="194" spans="1:10" ht="24" x14ac:dyDescent="0.2">
      <c r="A194" s="56" t="s">
        <v>92</v>
      </c>
      <c r="B194" s="470" t="s">
        <v>693</v>
      </c>
      <c r="C194" s="52"/>
      <c r="D194" s="55"/>
      <c r="E194" s="55"/>
      <c r="F194" s="55"/>
      <c r="G194" s="52"/>
      <c r="H194" s="52"/>
      <c r="I194" s="71"/>
      <c r="J194" s="61" t="s">
        <v>706</v>
      </c>
    </row>
    <row r="195" spans="1:10" ht="15" customHeight="1" x14ac:dyDescent="0.2">
      <c r="A195" s="56" t="s">
        <v>360</v>
      </c>
      <c r="B195" s="470" t="s">
        <v>369</v>
      </c>
      <c r="C195" s="52"/>
      <c r="D195" s="55"/>
      <c r="E195" s="55"/>
      <c r="F195" s="55"/>
      <c r="G195" s="52"/>
      <c r="H195" s="52"/>
      <c r="I195" s="71"/>
      <c r="J195" s="71"/>
    </row>
    <row r="196" spans="1:10" ht="48" x14ac:dyDescent="0.2">
      <c r="A196" s="60" t="s">
        <v>696</v>
      </c>
      <c r="B196" s="52"/>
      <c r="C196" s="52" t="s">
        <v>695</v>
      </c>
      <c r="D196" s="55"/>
      <c r="E196" s="55" t="s">
        <v>68</v>
      </c>
      <c r="F196" s="55"/>
      <c r="G196" s="52" t="s">
        <v>1503</v>
      </c>
      <c r="H196" s="52" t="s">
        <v>1032</v>
      </c>
      <c r="I196" s="61"/>
      <c r="J196" s="61" t="s">
        <v>1373</v>
      </c>
    </row>
    <row r="197" spans="1:10" ht="36" x14ac:dyDescent="0.2">
      <c r="A197" s="60" t="s">
        <v>697</v>
      </c>
      <c r="B197" s="52"/>
      <c r="C197" s="52" t="s">
        <v>358</v>
      </c>
      <c r="D197" s="55"/>
      <c r="E197" s="55" t="s">
        <v>68</v>
      </c>
      <c r="F197" s="55"/>
      <c r="G197" s="52" t="s">
        <v>698</v>
      </c>
      <c r="H197" s="52" t="s">
        <v>1026</v>
      </c>
      <c r="I197" s="61"/>
      <c r="J197" s="61"/>
    </row>
    <row r="198" spans="1:10" x14ac:dyDescent="0.2">
      <c r="A198" s="56" t="s">
        <v>700</v>
      </c>
      <c r="B198" s="470" t="s">
        <v>370</v>
      </c>
      <c r="C198" s="52"/>
      <c r="D198" s="55"/>
      <c r="E198" s="55"/>
      <c r="F198" s="55"/>
      <c r="G198" s="52"/>
      <c r="H198" s="52"/>
      <c r="I198" s="61"/>
      <c r="J198" s="61"/>
    </row>
    <row r="199" spans="1:10" ht="36" x14ac:dyDescent="0.2">
      <c r="A199" s="60" t="s">
        <v>701</v>
      </c>
      <c r="B199" s="52"/>
      <c r="C199" s="52" t="s">
        <v>699</v>
      </c>
      <c r="D199" s="55" t="s">
        <v>68</v>
      </c>
      <c r="E199" s="55"/>
      <c r="F199" s="55"/>
      <c r="G199" s="52" t="s">
        <v>1141</v>
      </c>
      <c r="H199" s="52" t="s">
        <v>1032</v>
      </c>
      <c r="I199" s="61"/>
      <c r="J199" s="71"/>
    </row>
    <row r="200" spans="1:10" ht="48" x14ac:dyDescent="0.2">
      <c r="A200" s="60" t="s">
        <v>702</v>
      </c>
      <c r="B200" s="52"/>
      <c r="C200" s="52" t="s">
        <v>1142</v>
      </c>
      <c r="D200" s="55" t="s">
        <v>68</v>
      </c>
      <c r="E200" s="55" t="s">
        <v>68</v>
      </c>
      <c r="F200" s="55"/>
      <c r="G200" s="52" t="s">
        <v>1504</v>
      </c>
      <c r="H200" s="52" t="s">
        <v>1068</v>
      </c>
      <c r="I200" s="61"/>
      <c r="J200" s="61" t="s">
        <v>1376</v>
      </c>
    </row>
    <row r="201" spans="1:10" ht="60" x14ac:dyDescent="0.2">
      <c r="A201" s="397" t="s">
        <v>1374</v>
      </c>
      <c r="B201" s="364"/>
      <c r="C201" s="364" t="s">
        <v>1375</v>
      </c>
      <c r="D201" s="398" t="s">
        <v>68</v>
      </c>
      <c r="E201" s="398" t="s">
        <v>68</v>
      </c>
      <c r="F201" s="398"/>
      <c r="G201" s="364" t="s">
        <v>1377</v>
      </c>
      <c r="H201" s="364"/>
      <c r="I201" s="360"/>
      <c r="J201" s="362"/>
    </row>
    <row r="202" spans="1:10" ht="48" x14ac:dyDescent="0.2">
      <c r="A202" s="60" t="s">
        <v>1378</v>
      </c>
      <c r="B202" s="52"/>
      <c r="C202" s="52" t="s">
        <v>364</v>
      </c>
      <c r="D202" s="55"/>
      <c r="E202" s="55" t="s">
        <v>68</v>
      </c>
      <c r="F202" s="55"/>
      <c r="G202" s="52" t="s">
        <v>705</v>
      </c>
      <c r="H202" s="52" t="s">
        <v>1068</v>
      </c>
      <c r="I202" s="61"/>
      <c r="J202" s="71"/>
    </row>
    <row r="203" spans="1:10" x14ac:dyDescent="0.2">
      <c r="A203" s="56" t="s">
        <v>363</v>
      </c>
      <c r="B203" s="470" t="s">
        <v>689</v>
      </c>
      <c r="C203" s="78"/>
      <c r="D203" s="55"/>
      <c r="E203" s="55"/>
      <c r="F203" s="55"/>
      <c r="G203" s="52"/>
      <c r="H203" s="52"/>
      <c r="I203" s="61"/>
      <c r="J203" s="61"/>
    </row>
    <row r="204" spans="1:10" ht="120" x14ac:dyDescent="0.2">
      <c r="A204" s="60" t="s">
        <v>703</v>
      </c>
      <c r="B204" s="52"/>
      <c r="C204" s="52" t="s">
        <v>1340</v>
      </c>
      <c r="D204" s="55"/>
      <c r="E204" s="55" t="s">
        <v>68</v>
      </c>
      <c r="F204" s="55"/>
      <c r="G204" s="52" t="s">
        <v>1518</v>
      </c>
      <c r="H204" s="52" t="s">
        <v>1071</v>
      </c>
      <c r="I204" s="61"/>
      <c r="J204" s="61" t="s">
        <v>927</v>
      </c>
    </row>
    <row r="205" spans="1:10" ht="72" x14ac:dyDescent="0.2">
      <c r="A205" s="60" t="s">
        <v>704</v>
      </c>
      <c r="B205" s="52"/>
      <c r="C205" s="52" t="s">
        <v>368</v>
      </c>
      <c r="D205" s="55" t="s">
        <v>68</v>
      </c>
      <c r="E205" s="55" t="s">
        <v>68</v>
      </c>
      <c r="F205" s="55"/>
      <c r="G205" s="52" t="s">
        <v>1465</v>
      </c>
      <c r="H205" s="52" t="s">
        <v>1505</v>
      </c>
      <c r="I205" s="71"/>
      <c r="J205" s="71"/>
    </row>
    <row r="206" spans="1:10" x14ac:dyDescent="0.2">
      <c r="A206" s="56" t="s">
        <v>707</v>
      </c>
      <c r="B206" s="470" t="s">
        <v>708</v>
      </c>
      <c r="C206" s="52"/>
      <c r="D206" s="55"/>
      <c r="E206" s="55"/>
      <c r="F206" s="55"/>
      <c r="G206" s="52"/>
      <c r="H206" s="52"/>
      <c r="I206" s="71"/>
      <c r="J206" s="71"/>
    </row>
    <row r="207" spans="1:10" ht="36.75" customHeight="1" x14ac:dyDescent="0.2">
      <c r="A207" s="60" t="s">
        <v>709</v>
      </c>
      <c r="B207" s="52"/>
      <c r="C207" s="52" t="s">
        <v>710</v>
      </c>
      <c r="D207" s="55"/>
      <c r="E207" s="55" t="s">
        <v>68</v>
      </c>
      <c r="F207" s="55"/>
      <c r="G207" s="52" t="s">
        <v>1117</v>
      </c>
      <c r="H207" s="52" t="s">
        <v>1032</v>
      </c>
      <c r="I207" s="71"/>
      <c r="J207" s="71"/>
    </row>
    <row r="208" spans="1:10" ht="60.75" customHeight="1" x14ac:dyDescent="0.2">
      <c r="A208" s="60" t="s">
        <v>711</v>
      </c>
      <c r="B208" s="52"/>
      <c r="C208" s="52" t="s">
        <v>714</v>
      </c>
      <c r="D208" s="55" t="s">
        <v>68</v>
      </c>
      <c r="E208" s="55" t="s">
        <v>68</v>
      </c>
      <c r="F208" s="55"/>
      <c r="G208" s="52" t="s">
        <v>1331</v>
      </c>
      <c r="H208" s="52" t="s">
        <v>1332</v>
      </c>
      <c r="I208" s="71"/>
      <c r="J208" s="71"/>
    </row>
    <row r="209" spans="1:10" ht="25.5" customHeight="1" x14ac:dyDescent="0.2">
      <c r="A209" s="60" t="s">
        <v>712</v>
      </c>
      <c r="B209" s="52"/>
      <c r="C209" s="52" t="s">
        <v>713</v>
      </c>
      <c r="D209" s="55" t="s">
        <v>68</v>
      </c>
      <c r="E209" s="55"/>
      <c r="F209" s="55"/>
      <c r="G209" s="52" t="s">
        <v>1118</v>
      </c>
      <c r="H209" s="52" t="s">
        <v>1072</v>
      </c>
      <c r="I209" s="71"/>
      <c r="J209" s="71"/>
    </row>
    <row r="210" spans="1:10" x14ac:dyDescent="0.2">
      <c r="A210" s="56" t="s">
        <v>156</v>
      </c>
      <c r="B210" s="470" t="s">
        <v>371</v>
      </c>
      <c r="C210" s="78"/>
      <c r="D210" s="55"/>
      <c r="E210" s="55"/>
      <c r="F210" s="55"/>
      <c r="G210" s="52"/>
      <c r="H210" s="52"/>
      <c r="I210" s="61"/>
      <c r="J210" s="61"/>
    </row>
    <row r="211" spans="1:10" ht="48" x14ac:dyDescent="0.2">
      <c r="A211" s="60" t="s">
        <v>93</v>
      </c>
      <c r="B211" s="465"/>
      <c r="C211" s="52" t="s">
        <v>372</v>
      </c>
      <c r="D211" s="55"/>
      <c r="E211" s="55" t="s">
        <v>68</v>
      </c>
      <c r="F211" s="55"/>
      <c r="G211" s="52" t="s">
        <v>1486</v>
      </c>
      <c r="H211" s="52" t="s">
        <v>1026</v>
      </c>
      <c r="I211" s="61"/>
      <c r="J211" s="61"/>
    </row>
    <row r="212" spans="1:10" ht="48" x14ac:dyDescent="0.2">
      <c r="A212" s="60" t="s">
        <v>94</v>
      </c>
      <c r="B212" s="52"/>
      <c r="C212" s="52" t="s">
        <v>373</v>
      </c>
      <c r="D212" s="55" t="s">
        <v>68</v>
      </c>
      <c r="E212" s="55" t="s">
        <v>68</v>
      </c>
      <c r="F212" s="55"/>
      <c r="G212" s="52" t="s">
        <v>1578</v>
      </c>
      <c r="H212" s="52" t="s">
        <v>1175</v>
      </c>
      <c r="I212" s="61"/>
      <c r="J212" s="61" t="s">
        <v>1267</v>
      </c>
    </row>
    <row r="213" spans="1:10" ht="108" x14ac:dyDescent="0.2">
      <c r="A213" s="60" t="s">
        <v>376</v>
      </c>
      <c r="B213" s="52"/>
      <c r="C213" s="52" t="s">
        <v>1466</v>
      </c>
      <c r="D213" s="55" t="s">
        <v>68</v>
      </c>
      <c r="E213" s="55" t="s">
        <v>68</v>
      </c>
      <c r="F213" s="55" t="s">
        <v>68</v>
      </c>
      <c r="G213" s="52" t="s">
        <v>1617</v>
      </c>
      <c r="H213" s="52" t="s">
        <v>1032</v>
      </c>
      <c r="I213" s="61"/>
      <c r="J213" s="61" t="s">
        <v>1487</v>
      </c>
    </row>
    <row r="214" spans="1:10" ht="36" x14ac:dyDescent="0.2">
      <c r="A214" s="60" t="s">
        <v>188</v>
      </c>
      <c r="B214" s="465"/>
      <c r="C214" s="52" t="s">
        <v>1280</v>
      </c>
      <c r="D214" s="55" t="s">
        <v>68</v>
      </c>
      <c r="E214" s="55" t="s">
        <v>68</v>
      </c>
      <c r="F214" s="55"/>
      <c r="G214" s="52" t="s">
        <v>1506</v>
      </c>
      <c r="H214" s="52" t="s">
        <v>1078</v>
      </c>
      <c r="I214" s="61"/>
      <c r="J214" s="61"/>
    </row>
    <row r="215" spans="1:10" ht="48" x14ac:dyDescent="0.2">
      <c r="A215" s="60" t="s">
        <v>189</v>
      </c>
      <c r="B215" s="465"/>
      <c r="C215" s="52" t="s">
        <v>377</v>
      </c>
      <c r="D215" s="55"/>
      <c r="E215" s="55" t="s">
        <v>68</v>
      </c>
      <c r="F215" s="55"/>
      <c r="G215" s="52" t="s">
        <v>571</v>
      </c>
      <c r="H215" s="52" t="s">
        <v>1073</v>
      </c>
      <c r="I215" s="61"/>
      <c r="J215" s="61"/>
    </row>
    <row r="216" spans="1:10" ht="96" x14ac:dyDescent="0.2">
      <c r="A216" s="60" t="s">
        <v>35</v>
      </c>
      <c r="B216" s="465"/>
      <c r="C216" s="52" t="s">
        <v>567</v>
      </c>
      <c r="D216" s="55" t="s">
        <v>68</v>
      </c>
      <c r="E216" s="55" t="s">
        <v>68</v>
      </c>
      <c r="F216" s="55"/>
      <c r="G216" s="52" t="s">
        <v>1278</v>
      </c>
      <c r="H216" s="61" t="s">
        <v>1254</v>
      </c>
      <c r="I216" s="61"/>
      <c r="J216" s="61" t="s">
        <v>572</v>
      </c>
    </row>
    <row r="217" spans="1:10" ht="84" x14ac:dyDescent="0.2">
      <c r="A217" s="60" t="s">
        <v>36</v>
      </c>
      <c r="B217" s="465"/>
      <c r="C217" s="52" t="s">
        <v>573</v>
      </c>
      <c r="D217" s="55" t="s">
        <v>68</v>
      </c>
      <c r="E217" s="55" t="s">
        <v>68</v>
      </c>
      <c r="F217" s="55"/>
      <c r="G217" s="52" t="s">
        <v>1279</v>
      </c>
      <c r="H217" s="52" t="s">
        <v>1074</v>
      </c>
      <c r="I217" s="61"/>
      <c r="J217" s="61" t="s">
        <v>1281</v>
      </c>
    </row>
    <row r="218" spans="1:10" ht="58.5" customHeight="1" x14ac:dyDescent="0.2">
      <c r="A218" s="60" t="s">
        <v>121</v>
      </c>
      <c r="B218" s="465"/>
      <c r="C218" s="52" t="s">
        <v>953</v>
      </c>
      <c r="D218" s="55" t="s">
        <v>68</v>
      </c>
      <c r="E218" s="55" t="s">
        <v>68</v>
      </c>
      <c r="F218" s="55"/>
      <c r="G218" s="52" t="s">
        <v>1618</v>
      </c>
      <c r="H218" s="52" t="s">
        <v>1075</v>
      </c>
      <c r="I218" s="61"/>
      <c r="J218" s="61" t="s">
        <v>782</v>
      </c>
    </row>
    <row r="219" spans="1:10" ht="24" x14ac:dyDescent="0.2">
      <c r="A219" s="60" t="s">
        <v>187</v>
      </c>
      <c r="B219" s="465"/>
      <c r="C219" s="52" t="s">
        <v>387</v>
      </c>
      <c r="D219" s="55" t="s">
        <v>68</v>
      </c>
      <c r="E219" s="55" t="s">
        <v>68</v>
      </c>
      <c r="F219" s="55"/>
      <c r="G219" s="52" t="s">
        <v>559</v>
      </c>
      <c r="H219" s="52" t="s">
        <v>1076</v>
      </c>
      <c r="I219" s="61"/>
      <c r="J219" s="61"/>
    </row>
    <row r="220" spans="1:10" ht="60" x14ac:dyDescent="0.2">
      <c r="A220" s="60" t="s">
        <v>12</v>
      </c>
      <c r="B220" s="465"/>
      <c r="C220" s="52" t="s">
        <v>566</v>
      </c>
      <c r="D220" s="55" t="s">
        <v>68</v>
      </c>
      <c r="E220" s="55" t="s">
        <v>68</v>
      </c>
      <c r="F220" s="55"/>
      <c r="G220" s="52" t="s">
        <v>1255</v>
      </c>
      <c r="H220" s="52" t="s">
        <v>1077</v>
      </c>
      <c r="I220" s="61"/>
      <c r="J220" s="61" t="s">
        <v>1619</v>
      </c>
    </row>
    <row r="221" spans="1:10" ht="120" x14ac:dyDescent="0.2">
      <c r="A221" s="60" t="s">
        <v>386</v>
      </c>
      <c r="B221" s="465"/>
      <c r="C221" s="52" t="s">
        <v>388</v>
      </c>
      <c r="D221" s="55" t="s">
        <v>68</v>
      </c>
      <c r="E221" s="55" t="s">
        <v>68</v>
      </c>
      <c r="F221" s="55"/>
      <c r="G221" s="52" t="s">
        <v>1620</v>
      </c>
      <c r="H221" s="52" t="s">
        <v>1256</v>
      </c>
      <c r="I221" s="61"/>
      <c r="J221" s="61"/>
    </row>
    <row r="222" spans="1:10" x14ac:dyDescent="0.2">
      <c r="A222" s="56" t="s">
        <v>22</v>
      </c>
      <c r="B222" s="470" t="s">
        <v>70</v>
      </c>
      <c r="C222" s="78"/>
      <c r="D222" s="54"/>
      <c r="E222" s="54"/>
      <c r="F222" s="54"/>
      <c r="G222" s="465"/>
      <c r="H222" s="465"/>
      <c r="I222" s="61"/>
      <c r="J222" s="61"/>
    </row>
    <row r="223" spans="1:10" ht="72" x14ac:dyDescent="0.2">
      <c r="A223" s="60" t="s">
        <v>137</v>
      </c>
      <c r="B223" s="465"/>
      <c r="C223" s="52" t="s">
        <v>389</v>
      </c>
      <c r="D223" s="55"/>
      <c r="E223" s="55" t="s">
        <v>68</v>
      </c>
      <c r="F223" s="55"/>
      <c r="G223" s="52" t="s">
        <v>1282</v>
      </c>
      <c r="H223" s="52" t="s">
        <v>1079</v>
      </c>
      <c r="I223" s="61"/>
      <c r="J223" s="61"/>
    </row>
    <row r="224" spans="1:10" ht="60" x14ac:dyDescent="0.2">
      <c r="A224" s="60" t="s">
        <v>138</v>
      </c>
      <c r="B224" s="465"/>
      <c r="C224" s="52" t="s">
        <v>390</v>
      </c>
      <c r="D224" s="55"/>
      <c r="E224" s="55" t="s">
        <v>68</v>
      </c>
      <c r="F224" s="55"/>
      <c r="G224" s="52" t="s">
        <v>917</v>
      </c>
      <c r="H224" s="52" t="s">
        <v>1080</v>
      </c>
      <c r="I224" s="61"/>
      <c r="J224" s="61"/>
    </row>
    <row r="225" spans="1:10" ht="60" x14ac:dyDescent="0.2">
      <c r="A225" s="60" t="s">
        <v>161</v>
      </c>
      <c r="B225" s="465"/>
      <c r="C225" s="52" t="s">
        <v>391</v>
      </c>
      <c r="D225" s="55" t="s">
        <v>68</v>
      </c>
      <c r="E225" s="55" t="s">
        <v>68</v>
      </c>
      <c r="F225" s="55" t="s">
        <v>68</v>
      </c>
      <c r="G225" s="52" t="s">
        <v>1262</v>
      </c>
      <c r="H225" s="52" t="s">
        <v>1081</v>
      </c>
      <c r="I225" s="52"/>
      <c r="J225" s="61"/>
    </row>
    <row r="226" spans="1:10" ht="86.25" customHeight="1" x14ac:dyDescent="0.2">
      <c r="A226" s="60" t="s">
        <v>162</v>
      </c>
      <c r="B226" s="465"/>
      <c r="C226" s="52" t="s">
        <v>7</v>
      </c>
      <c r="D226" s="55" t="s">
        <v>68</v>
      </c>
      <c r="E226" s="55" t="s">
        <v>68</v>
      </c>
      <c r="F226" s="55" t="s">
        <v>68</v>
      </c>
      <c r="G226" s="52" t="s">
        <v>1263</v>
      </c>
      <c r="H226" s="52" t="s">
        <v>173</v>
      </c>
      <c r="I226" s="61"/>
      <c r="J226" s="61"/>
    </row>
    <row r="227" spans="1:10" x14ac:dyDescent="0.2">
      <c r="A227" s="56" t="s">
        <v>111</v>
      </c>
      <c r="B227" s="470" t="s">
        <v>918</v>
      </c>
      <c r="C227" s="78"/>
      <c r="D227" s="55"/>
      <c r="E227" s="55"/>
      <c r="F227" s="55"/>
      <c r="G227" s="52"/>
      <c r="H227" s="52"/>
      <c r="I227" s="61"/>
      <c r="J227" s="61"/>
    </row>
    <row r="228" spans="1:10" s="37" customFormat="1" ht="24" x14ac:dyDescent="0.2">
      <c r="A228" s="60" t="s">
        <v>163</v>
      </c>
      <c r="B228" s="465"/>
      <c r="C228" s="466" t="s">
        <v>392</v>
      </c>
      <c r="D228" s="55" t="s">
        <v>68</v>
      </c>
      <c r="E228" s="55"/>
      <c r="F228" s="55"/>
      <c r="G228" s="52" t="s">
        <v>393</v>
      </c>
      <c r="H228" s="52" t="s">
        <v>1082</v>
      </c>
      <c r="I228" s="61"/>
      <c r="J228" s="61"/>
    </row>
    <row r="229" spans="1:10" s="37" customFormat="1" ht="71.25" customHeight="1" x14ac:dyDescent="0.2">
      <c r="A229" s="60" t="s">
        <v>164</v>
      </c>
      <c r="B229" s="52"/>
      <c r="C229" s="52" t="s">
        <v>394</v>
      </c>
      <c r="D229" s="55"/>
      <c r="E229" s="55" t="s">
        <v>68</v>
      </c>
      <c r="F229" s="55"/>
      <c r="G229" s="52" t="s">
        <v>999</v>
      </c>
      <c r="H229" s="52" t="s">
        <v>1083</v>
      </c>
      <c r="I229" s="61"/>
      <c r="J229" s="61"/>
    </row>
    <row r="230" spans="1:10" s="37" customFormat="1" ht="95.25" customHeight="1" x14ac:dyDescent="0.2">
      <c r="A230" s="60" t="s">
        <v>13</v>
      </c>
      <c r="B230" s="52"/>
      <c r="C230" s="52" t="s">
        <v>395</v>
      </c>
      <c r="D230" s="55" t="s">
        <v>68</v>
      </c>
      <c r="E230" s="55"/>
      <c r="F230" s="55"/>
      <c r="G230" s="52" t="s">
        <v>396</v>
      </c>
      <c r="H230" s="52" t="s">
        <v>954</v>
      </c>
      <c r="I230" s="61"/>
      <c r="J230" s="61"/>
    </row>
    <row r="231" spans="1:10" s="37" customFormat="1" ht="24" x14ac:dyDescent="0.2">
      <c r="A231" s="60" t="s">
        <v>397</v>
      </c>
      <c r="B231" s="52"/>
      <c r="C231" s="52" t="s">
        <v>398</v>
      </c>
      <c r="D231" s="55"/>
      <c r="E231" s="55" t="s">
        <v>68</v>
      </c>
      <c r="F231" s="55"/>
      <c r="G231" s="52" t="s">
        <v>1283</v>
      </c>
      <c r="H231" s="52" t="s">
        <v>1084</v>
      </c>
      <c r="I231" s="61"/>
      <c r="J231" s="61"/>
    </row>
    <row r="232" spans="1:10" x14ac:dyDescent="0.2">
      <c r="A232" s="56" t="s">
        <v>399</v>
      </c>
      <c r="B232" s="484" t="s">
        <v>616</v>
      </c>
      <c r="C232" s="484"/>
      <c r="D232" s="484"/>
      <c r="E232" s="484"/>
      <c r="F232" s="484"/>
      <c r="G232" s="484"/>
      <c r="H232" s="52"/>
      <c r="I232" s="61"/>
      <c r="J232" s="61"/>
    </row>
    <row r="233" spans="1:10" x14ac:dyDescent="0.2">
      <c r="A233" s="56" t="s">
        <v>400</v>
      </c>
      <c r="B233" s="470" t="s">
        <v>617</v>
      </c>
      <c r="C233" s="470"/>
      <c r="D233" s="470"/>
      <c r="E233" s="470"/>
      <c r="F233" s="470"/>
      <c r="G233" s="470"/>
      <c r="H233" s="52"/>
      <c r="I233" s="61"/>
      <c r="J233" s="61"/>
    </row>
    <row r="234" spans="1:10" ht="122.25" customHeight="1" x14ac:dyDescent="0.2">
      <c r="A234" s="60" t="s">
        <v>401</v>
      </c>
      <c r="B234" s="52"/>
      <c r="C234" s="52" t="s">
        <v>614</v>
      </c>
      <c r="D234" s="55"/>
      <c r="E234" s="55" t="s">
        <v>68</v>
      </c>
      <c r="F234" s="55"/>
      <c r="G234" s="53" t="s">
        <v>1130</v>
      </c>
      <c r="H234" s="52" t="s">
        <v>1031</v>
      </c>
      <c r="I234" s="52"/>
      <c r="J234" s="61" t="s">
        <v>955</v>
      </c>
    </row>
    <row r="235" spans="1:10" ht="72" x14ac:dyDescent="0.2">
      <c r="A235" s="60" t="s">
        <v>402</v>
      </c>
      <c r="B235" s="52"/>
      <c r="C235" s="52" t="s">
        <v>404</v>
      </c>
      <c r="D235" s="55" t="s">
        <v>68</v>
      </c>
      <c r="E235" s="55"/>
      <c r="F235" s="55"/>
      <c r="G235" s="53" t="s">
        <v>1284</v>
      </c>
      <c r="H235" s="52" t="s">
        <v>1085</v>
      </c>
      <c r="I235" s="52"/>
      <c r="J235" s="71"/>
    </row>
    <row r="236" spans="1:10" ht="60" x14ac:dyDescent="0.2">
      <c r="A236" s="60" t="s">
        <v>403</v>
      </c>
      <c r="B236" s="52"/>
      <c r="C236" s="52" t="s">
        <v>615</v>
      </c>
      <c r="D236" s="55"/>
      <c r="E236" s="55" t="s">
        <v>68</v>
      </c>
      <c r="F236" s="55"/>
      <c r="G236" s="53" t="s">
        <v>678</v>
      </c>
      <c r="H236" s="52" t="s">
        <v>1085</v>
      </c>
      <c r="I236" s="52"/>
      <c r="J236" s="71"/>
    </row>
    <row r="237" spans="1:10" ht="24" x14ac:dyDescent="0.2">
      <c r="A237" s="60" t="s">
        <v>405</v>
      </c>
      <c r="B237" s="52"/>
      <c r="C237" s="52" t="s">
        <v>406</v>
      </c>
      <c r="D237" s="55"/>
      <c r="E237" s="55" t="s">
        <v>68</v>
      </c>
      <c r="F237" s="55"/>
      <c r="G237" s="53" t="s">
        <v>679</v>
      </c>
      <c r="H237" s="52" t="s">
        <v>1085</v>
      </c>
      <c r="I237" s="52"/>
      <c r="J237" s="61"/>
    </row>
    <row r="238" spans="1:10" ht="84" x14ac:dyDescent="0.2">
      <c r="A238" s="60" t="s">
        <v>407</v>
      </c>
      <c r="B238" s="52"/>
      <c r="C238" s="52" t="s">
        <v>408</v>
      </c>
      <c r="D238" s="55" t="s">
        <v>68</v>
      </c>
      <c r="E238" s="55"/>
      <c r="F238" s="55"/>
      <c r="G238" s="53" t="s">
        <v>1621</v>
      </c>
      <c r="H238" s="52" t="s">
        <v>1</v>
      </c>
      <c r="I238" s="52"/>
      <c r="J238" s="61" t="s">
        <v>680</v>
      </c>
    </row>
    <row r="239" spans="1:10" ht="36" x14ac:dyDescent="0.2">
      <c r="A239" s="60" t="s">
        <v>1548</v>
      </c>
      <c r="B239" s="52"/>
      <c r="C239" s="52" t="s">
        <v>409</v>
      </c>
      <c r="D239" s="55"/>
      <c r="E239" s="55" t="s">
        <v>68</v>
      </c>
      <c r="F239" s="55"/>
      <c r="G239" s="52" t="s">
        <v>1295</v>
      </c>
      <c r="H239" s="52" t="s">
        <v>1086</v>
      </c>
      <c r="I239" s="52"/>
      <c r="J239" s="61"/>
    </row>
    <row r="240" spans="1:10" ht="24" x14ac:dyDescent="0.2">
      <c r="A240" s="60" t="s">
        <v>1549</v>
      </c>
      <c r="B240" s="52"/>
      <c r="C240" s="52" t="s">
        <v>681</v>
      </c>
      <c r="D240" s="55" t="s">
        <v>68</v>
      </c>
      <c r="E240" s="55" t="s">
        <v>68</v>
      </c>
      <c r="F240" s="55"/>
      <c r="G240" s="53" t="s">
        <v>1622</v>
      </c>
      <c r="H240" s="52" t="s">
        <v>1026</v>
      </c>
      <c r="I240" s="61"/>
      <c r="J240" s="61" t="s">
        <v>1590</v>
      </c>
    </row>
    <row r="241" spans="1:10" x14ac:dyDescent="0.2">
      <c r="A241" s="348" t="s">
        <v>191</v>
      </c>
      <c r="B241" s="347" t="s">
        <v>60</v>
      </c>
      <c r="C241" s="352"/>
      <c r="D241" s="349"/>
      <c r="E241" s="349"/>
      <c r="F241" s="349"/>
      <c r="G241" s="350"/>
      <c r="H241" s="350"/>
      <c r="I241" s="351"/>
      <c r="J241" s="351"/>
    </row>
    <row r="242" spans="1:10" x14ac:dyDescent="0.2">
      <c r="A242" s="56" t="s">
        <v>192</v>
      </c>
      <c r="B242" s="477" t="s">
        <v>117</v>
      </c>
      <c r="C242" s="477"/>
      <c r="D242" s="480"/>
      <c r="E242" s="480"/>
      <c r="F242" s="480"/>
      <c r="G242" s="480"/>
      <c r="H242" s="465"/>
      <c r="I242" s="61"/>
      <c r="J242" s="61"/>
    </row>
    <row r="243" spans="1:10" ht="36" x14ac:dyDescent="0.2">
      <c r="A243" s="60" t="s">
        <v>128</v>
      </c>
      <c r="B243" s="52"/>
      <c r="C243" s="52" t="s">
        <v>410</v>
      </c>
      <c r="D243" s="55"/>
      <c r="E243" s="55" t="s">
        <v>68</v>
      </c>
      <c r="F243" s="55"/>
      <c r="G243" s="52" t="s">
        <v>956</v>
      </c>
      <c r="H243" s="52" t="s">
        <v>1032</v>
      </c>
      <c r="I243" s="61"/>
      <c r="J243" s="61"/>
    </row>
    <row r="244" spans="1:10" ht="36" x14ac:dyDescent="0.2">
      <c r="A244" s="60" t="s">
        <v>129</v>
      </c>
      <c r="B244" s="52"/>
      <c r="C244" s="52" t="s">
        <v>411</v>
      </c>
      <c r="D244" s="55" t="s">
        <v>68</v>
      </c>
      <c r="E244" s="55"/>
      <c r="F244" s="55"/>
      <c r="G244" s="52" t="s">
        <v>821</v>
      </c>
      <c r="H244" s="52" t="s">
        <v>1026</v>
      </c>
      <c r="I244" s="61"/>
      <c r="J244" s="61"/>
    </row>
    <row r="245" spans="1:10" ht="24" x14ac:dyDescent="0.2">
      <c r="A245" s="60" t="s">
        <v>130</v>
      </c>
      <c r="B245" s="52"/>
      <c r="C245" s="52" t="s">
        <v>412</v>
      </c>
      <c r="D245" s="55" t="s">
        <v>68</v>
      </c>
      <c r="E245" s="55"/>
      <c r="F245" s="55" t="s">
        <v>68</v>
      </c>
      <c r="G245" s="52" t="s">
        <v>413</v>
      </c>
      <c r="H245" s="52" t="s">
        <v>1026</v>
      </c>
      <c r="I245" s="61"/>
      <c r="J245" s="61"/>
    </row>
    <row r="246" spans="1:10" x14ac:dyDescent="0.2">
      <c r="A246" s="56" t="s">
        <v>193</v>
      </c>
      <c r="B246" s="470" t="s">
        <v>118</v>
      </c>
      <c r="C246" s="470"/>
      <c r="D246" s="54"/>
      <c r="E246" s="54"/>
      <c r="F246" s="54"/>
      <c r="G246" s="465"/>
      <c r="H246" s="52"/>
      <c r="I246" s="61"/>
      <c r="J246" s="61"/>
    </row>
    <row r="247" spans="1:10" ht="36" x14ac:dyDescent="0.2">
      <c r="A247" s="60" t="s">
        <v>131</v>
      </c>
      <c r="B247" s="52"/>
      <c r="C247" s="52" t="s">
        <v>414</v>
      </c>
      <c r="D247" s="55" t="s">
        <v>68</v>
      </c>
      <c r="E247" s="55" t="s">
        <v>68</v>
      </c>
      <c r="F247" s="55" t="s">
        <v>68</v>
      </c>
      <c r="G247" s="52" t="s">
        <v>415</v>
      </c>
      <c r="H247" s="52" t="s">
        <v>1032</v>
      </c>
      <c r="I247" s="61"/>
      <c r="J247" s="61" t="s">
        <v>416</v>
      </c>
    </row>
    <row r="248" spans="1:10" ht="50.25" customHeight="1" x14ac:dyDescent="0.2">
      <c r="A248" s="60" t="s">
        <v>132</v>
      </c>
      <c r="B248" s="52"/>
      <c r="C248" s="52" t="s">
        <v>31</v>
      </c>
      <c r="D248" s="55" t="s">
        <v>68</v>
      </c>
      <c r="E248" s="55"/>
      <c r="F248" s="55"/>
      <c r="G248" s="52" t="s">
        <v>417</v>
      </c>
      <c r="H248" s="52" t="s">
        <v>1026</v>
      </c>
      <c r="I248" s="61"/>
      <c r="J248" s="61"/>
    </row>
    <row r="249" spans="1:10" x14ac:dyDescent="0.2">
      <c r="A249" s="56" t="s">
        <v>39</v>
      </c>
      <c r="B249" s="477" t="s">
        <v>19</v>
      </c>
      <c r="C249" s="480"/>
      <c r="D249" s="55"/>
      <c r="E249" s="55"/>
      <c r="F249" s="55"/>
      <c r="G249" s="52"/>
      <c r="H249" s="52"/>
      <c r="I249" s="61"/>
      <c r="J249" s="61"/>
    </row>
    <row r="250" spans="1:10" ht="43.5" customHeight="1" x14ac:dyDescent="0.2">
      <c r="A250" s="60" t="s">
        <v>24</v>
      </c>
      <c r="B250" s="52"/>
      <c r="C250" s="52" t="s">
        <v>418</v>
      </c>
      <c r="D250" s="55" t="s">
        <v>68</v>
      </c>
      <c r="E250" s="55"/>
      <c r="F250" s="55"/>
      <c r="G250" s="52" t="s">
        <v>1579</v>
      </c>
      <c r="H250" s="52" t="s">
        <v>1087</v>
      </c>
      <c r="I250" s="61"/>
      <c r="J250" s="61"/>
    </row>
    <row r="251" spans="1:10" x14ac:dyDescent="0.2">
      <c r="A251" s="83" t="s">
        <v>419</v>
      </c>
      <c r="B251" s="470" t="s">
        <v>32</v>
      </c>
      <c r="C251" s="465"/>
      <c r="D251" s="54"/>
      <c r="E251" s="54"/>
      <c r="F251" s="54"/>
      <c r="G251" s="466"/>
      <c r="H251" s="80"/>
      <c r="I251" s="61"/>
      <c r="J251" s="61"/>
    </row>
    <row r="252" spans="1:10" ht="36" x14ac:dyDescent="0.2">
      <c r="A252" s="84" t="s">
        <v>420</v>
      </c>
      <c r="B252" s="85"/>
      <c r="C252" s="52" t="s">
        <v>425</v>
      </c>
      <c r="D252" s="55" t="s">
        <v>68</v>
      </c>
      <c r="E252" s="55"/>
      <c r="F252" s="55" t="s">
        <v>68</v>
      </c>
      <c r="G252" s="466" t="s">
        <v>1264</v>
      </c>
      <c r="H252" s="466" t="s">
        <v>1088</v>
      </c>
      <c r="I252" s="61"/>
      <c r="J252" s="61"/>
    </row>
    <row r="253" spans="1:10" ht="53.25" customHeight="1" x14ac:dyDescent="0.2">
      <c r="A253" s="84" t="s">
        <v>421</v>
      </c>
      <c r="B253" s="85"/>
      <c r="C253" s="52" t="s">
        <v>422</v>
      </c>
      <c r="D253" s="55" t="s">
        <v>68</v>
      </c>
      <c r="E253" s="55"/>
      <c r="F253" s="55"/>
      <c r="G253" s="466" t="s">
        <v>1580</v>
      </c>
      <c r="H253" s="466" t="s">
        <v>1088</v>
      </c>
      <c r="I253" s="71"/>
      <c r="J253" s="71"/>
    </row>
    <row r="254" spans="1:10" ht="36" x14ac:dyDescent="0.2">
      <c r="A254" s="84" t="s">
        <v>423</v>
      </c>
      <c r="B254" s="85"/>
      <c r="C254" s="52" t="s">
        <v>149</v>
      </c>
      <c r="D254" s="55" t="s">
        <v>68</v>
      </c>
      <c r="E254" s="55"/>
      <c r="F254" s="55"/>
      <c r="G254" s="466" t="s">
        <v>957</v>
      </c>
      <c r="H254" s="466" t="s">
        <v>1088</v>
      </c>
      <c r="I254" s="71"/>
      <c r="J254" s="71"/>
    </row>
    <row r="255" spans="1:10" x14ac:dyDescent="0.2">
      <c r="A255" s="56" t="s">
        <v>424</v>
      </c>
      <c r="B255" s="470" t="s">
        <v>49</v>
      </c>
      <c r="C255" s="470"/>
      <c r="D255" s="55"/>
      <c r="E255" s="55"/>
      <c r="F255" s="55"/>
      <c r="G255" s="52"/>
      <c r="H255" s="52"/>
      <c r="I255" s="61"/>
      <c r="J255" s="61"/>
    </row>
    <row r="256" spans="1:10" ht="48" x14ac:dyDescent="0.2">
      <c r="A256" s="60" t="s">
        <v>426</v>
      </c>
      <c r="B256" s="52"/>
      <c r="C256" s="52" t="s">
        <v>826</v>
      </c>
      <c r="D256" s="55" t="s">
        <v>68</v>
      </c>
      <c r="E256" s="55" t="s">
        <v>68</v>
      </c>
      <c r="F256" s="55"/>
      <c r="G256" s="53" t="s">
        <v>1317</v>
      </c>
      <c r="H256" s="52" t="s">
        <v>1089</v>
      </c>
      <c r="I256" s="71"/>
      <c r="J256" s="61"/>
    </row>
    <row r="257" spans="1:10" ht="36" x14ac:dyDescent="0.2">
      <c r="A257" s="60" t="s">
        <v>427</v>
      </c>
      <c r="B257" s="52"/>
      <c r="C257" s="52" t="s">
        <v>560</v>
      </c>
      <c r="D257" s="55" t="s">
        <v>68</v>
      </c>
      <c r="E257" s="55"/>
      <c r="F257" s="55"/>
      <c r="G257" s="52" t="s">
        <v>1623</v>
      </c>
      <c r="H257" s="52" t="s">
        <v>1090</v>
      </c>
      <c r="I257" s="61"/>
      <c r="J257" s="61"/>
    </row>
    <row r="258" spans="1:10" ht="48" x14ac:dyDescent="0.2">
      <c r="A258" s="60" t="s">
        <v>428</v>
      </c>
      <c r="B258" s="52"/>
      <c r="C258" s="52" t="s">
        <v>561</v>
      </c>
      <c r="D258" s="55" t="s">
        <v>68</v>
      </c>
      <c r="E258" s="55" t="s">
        <v>68</v>
      </c>
      <c r="F258" s="55"/>
      <c r="G258" s="52" t="s">
        <v>817</v>
      </c>
      <c r="H258" s="52" t="s">
        <v>1052</v>
      </c>
      <c r="I258" s="61"/>
      <c r="J258" s="61"/>
    </row>
    <row r="259" spans="1:10" ht="36" x14ac:dyDescent="0.2">
      <c r="A259" s="60" t="s">
        <v>429</v>
      </c>
      <c r="B259" s="52"/>
      <c r="C259" s="52" t="s">
        <v>958</v>
      </c>
      <c r="D259" s="55" t="s">
        <v>68</v>
      </c>
      <c r="E259" s="55"/>
      <c r="F259" s="55"/>
      <c r="G259" s="52" t="s">
        <v>618</v>
      </c>
      <c r="H259" s="52" t="s">
        <v>1091</v>
      </c>
      <c r="I259" s="71"/>
      <c r="J259" s="71"/>
    </row>
    <row r="260" spans="1:10" ht="64.5" customHeight="1" x14ac:dyDescent="0.2">
      <c r="A260" s="60" t="s">
        <v>430</v>
      </c>
      <c r="B260" s="52"/>
      <c r="C260" s="52" t="s">
        <v>432</v>
      </c>
      <c r="D260" s="55"/>
      <c r="E260" s="55" t="s">
        <v>68</v>
      </c>
      <c r="F260" s="55"/>
      <c r="G260" s="52" t="s">
        <v>1001</v>
      </c>
      <c r="H260" s="52" t="s">
        <v>1032</v>
      </c>
      <c r="I260" s="61"/>
      <c r="J260" s="71"/>
    </row>
    <row r="261" spans="1:10" s="37" customFormat="1" ht="39.75" customHeight="1" x14ac:dyDescent="0.2">
      <c r="A261" s="60" t="s">
        <v>431</v>
      </c>
      <c r="B261" s="52"/>
      <c r="C261" s="52" t="s">
        <v>433</v>
      </c>
      <c r="D261" s="55" t="s">
        <v>68</v>
      </c>
      <c r="E261" s="55"/>
      <c r="F261" s="55"/>
      <c r="G261" s="52" t="s">
        <v>434</v>
      </c>
      <c r="H261" s="52" t="s">
        <v>1026</v>
      </c>
      <c r="I261" s="71"/>
      <c r="J261" s="71"/>
    </row>
    <row r="262" spans="1:10" s="37" customFormat="1" ht="24" x14ac:dyDescent="0.2">
      <c r="A262" s="60" t="s">
        <v>818</v>
      </c>
      <c r="B262" s="52"/>
      <c r="C262" s="52" t="s">
        <v>819</v>
      </c>
      <c r="D262" s="55" t="s">
        <v>68</v>
      </c>
      <c r="E262" s="55"/>
      <c r="F262" s="55"/>
      <c r="G262" s="52" t="s">
        <v>820</v>
      </c>
      <c r="H262" s="52" t="s">
        <v>1026</v>
      </c>
      <c r="I262" s="71"/>
      <c r="J262" s="71"/>
    </row>
    <row r="263" spans="1:10" x14ac:dyDescent="0.2">
      <c r="A263" s="56" t="s">
        <v>435</v>
      </c>
      <c r="B263" s="470" t="s">
        <v>23</v>
      </c>
      <c r="C263" s="78"/>
      <c r="D263" s="54"/>
      <c r="E263" s="54"/>
      <c r="F263" s="54"/>
      <c r="G263" s="465"/>
      <c r="H263" s="52"/>
      <c r="I263" s="61"/>
      <c r="J263" s="61"/>
    </row>
    <row r="264" spans="1:10" ht="84" x14ac:dyDescent="0.2">
      <c r="A264" s="60" t="s">
        <v>436</v>
      </c>
      <c r="B264" s="52"/>
      <c r="C264" s="52" t="s">
        <v>437</v>
      </c>
      <c r="D264" s="55"/>
      <c r="E264" s="55" t="s">
        <v>68</v>
      </c>
      <c r="F264" s="55"/>
      <c r="G264" s="52" t="s">
        <v>1139</v>
      </c>
      <c r="H264" s="52" t="s">
        <v>1032</v>
      </c>
      <c r="I264" s="61"/>
      <c r="J264" s="71"/>
    </row>
    <row r="265" spans="1:10" ht="54.75" customHeight="1" x14ac:dyDescent="0.2">
      <c r="A265" s="60" t="s">
        <v>438</v>
      </c>
      <c r="B265" s="52"/>
      <c r="C265" s="52" t="s">
        <v>439</v>
      </c>
      <c r="D265" s="55" t="s">
        <v>68</v>
      </c>
      <c r="E265" s="55" t="s">
        <v>68</v>
      </c>
      <c r="F265" s="55"/>
      <c r="G265" s="52" t="s">
        <v>1624</v>
      </c>
      <c r="H265" s="52" t="s">
        <v>1026</v>
      </c>
      <c r="I265" s="61"/>
      <c r="J265" s="61"/>
    </row>
    <row r="266" spans="1:10" ht="43.5" customHeight="1" x14ac:dyDescent="0.2">
      <c r="A266" s="60" t="s">
        <v>440</v>
      </c>
      <c r="B266" s="52"/>
      <c r="C266" s="52" t="s">
        <v>441</v>
      </c>
      <c r="D266" s="55"/>
      <c r="E266" s="55"/>
      <c r="F266" s="55" t="s">
        <v>68</v>
      </c>
      <c r="G266" s="52" t="s">
        <v>1625</v>
      </c>
      <c r="H266" s="52" t="s">
        <v>1026</v>
      </c>
      <c r="I266" s="61"/>
      <c r="J266" s="61"/>
    </row>
    <row r="267" spans="1:10" ht="36" x14ac:dyDescent="0.2">
      <c r="A267" s="60" t="s">
        <v>442</v>
      </c>
      <c r="B267" s="52"/>
      <c r="C267" s="52" t="s">
        <v>443</v>
      </c>
      <c r="D267" s="55" t="s">
        <v>68</v>
      </c>
      <c r="E267" s="55"/>
      <c r="F267" s="55"/>
      <c r="G267" s="52" t="s">
        <v>822</v>
      </c>
      <c r="H267" s="52" t="s">
        <v>1026</v>
      </c>
      <c r="I267" s="71"/>
      <c r="J267" s="61"/>
    </row>
    <row r="268" spans="1:10" x14ac:dyDescent="0.2">
      <c r="A268" s="56" t="s">
        <v>446</v>
      </c>
      <c r="B268" s="477" t="s">
        <v>61</v>
      </c>
      <c r="C268" s="480"/>
      <c r="D268" s="54"/>
      <c r="E268" s="54"/>
      <c r="F268" s="54"/>
      <c r="G268" s="465"/>
      <c r="H268" s="52"/>
      <c r="I268" s="61"/>
      <c r="J268" s="61"/>
    </row>
    <row r="269" spans="1:10" ht="48" x14ac:dyDescent="0.2">
      <c r="A269" s="60" t="s">
        <v>447</v>
      </c>
      <c r="B269" s="52"/>
      <c r="C269" s="52" t="s">
        <v>448</v>
      </c>
      <c r="D269" s="55"/>
      <c r="E269" s="55" t="s">
        <v>68</v>
      </c>
      <c r="F269" s="55"/>
      <c r="G269" s="52" t="s">
        <v>1285</v>
      </c>
      <c r="H269" s="52" t="s">
        <v>1032</v>
      </c>
      <c r="I269" s="61"/>
      <c r="J269" s="71"/>
    </row>
    <row r="270" spans="1:10" ht="48" x14ac:dyDescent="0.2">
      <c r="A270" s="60" t="s">
        <v>449</v>
      </c>
      <c r="B270" s="52"/>
      <c r="C270" s="52" t="s">
        <v>619</v>
      </c>
      <c r="D270" s="55" t="s">
        <v>68</v>
      </c>
      <c r="E270" s="55" t="s">
        <v>68</v>
      </c>
      <c r="F270" s="55"/>
      <c r="G270" s="52" t="s">
        <v>1311</v>
      </c>
      <c r="H270" s="52" t="s">
        <v>823</v>
      </c>
      <c r="I270" s="61"/>
      <c r="J270" s="61"/>
    </row>
    <row r="271" spans="1:10" ht="60.75" customHeight="1" x14ac:dyDescent="0.2">
      <c r="A271" s="60" t="s">
        <v>450</v>
      </c>
      <c r="B271" s="52"/>
      <c r="C271" s="52" t="s">
        <v>451</v>
      </c>
      <c r="D271" s="55"/>
      <c r="E271" s="55" t="s">
        <v>68</v>
      </c>
      <c r="F271" s="55"/>
      <c r="G271" s="52" t="s">
        <v>11</v>
      </c>
      <c r="H271" s="52" t="s">
        <v>1092</v>
      </c>
      <c r="I271" s="61"/>
      <c r="J271" s="61"/>
    </row>
    <row r="272" spans="1:10" ht="24" x14ac:dyDescent="0.2">
      <c r="A272" s="60" t="s">
        <v>620</v>
      </c>
      <c r="B272" s="52"/>
      <c r="C272" s="52" t="s">
        <v>621</v>
      </c>
      <c r="D272" s="55" t="s">
        <v>68</v>
      </c>
      <c r="E272" s="55"/>
      <c r="F272" s="55"/>
      <c r="G272" s="52" t="s">
        <v>959</v>
      </c>
      <c r="H272" s="52" t="s">
        <v>1093</v>
      </c>
      <c r="I272" s="61"/>
      <c r="J272" s="71"/>
    </row>
    <row r="273" spans="1:10" x14ac:dyDescent="0.2">
      <c r="A273" s="346" t="s">
        <v>37</v>
      </c>
      <c r="B273" s="347" t="s">
        <v>126</v>
      </c>
      <c r="C273" s="353"/>
      <c r="D273" s="349"/>
      <c r="E273" s="349"/>
      <c r="F273" s="349"/>
      <c r="G273" s="469"/>
      <c r="H273" s="469"/>
      <c r="I273" s="351"/>
      <c r="J273" s="351"/>
    </row>
    <row r="274" spans="1:10" x14ac:dyDescent="0.2">
      <c r="A274" s="83" t="s">
        <v>25</v>
      </c>
      <c r="B274" s="470" t="s">
        <v>127</v>
      </c>
      <c r="C274" s="86"/>
      <c r="D274" s="55"/>
      <c r="E274" s="55"/>
      <c r="F274" s="55"/>
      <c r="G274" s="466"/>
      <c r="H274" s="466"/>
      <c r="I274" s="61"/>
      <c r="J274" s="61"/>
    </row>
    <row r="275" spans="1:10" x14ac:dyDescent="0.2">
      <c r="A275" s="83" t="s">
        <v>453</v>
      </c>
      <c r="B275" s="470" t="s">
        <v>56</v>
      </c>
      <c r="C275" s="86"/>
      <c r="D275" s="55"/>
      <c r="E275" s="55"/>
      <c r="F275" s="55"/>
      <c r="G275" s="466"/>
      <c r="H275" s="466"/>
      <c r="I275" s="61"/>
      <c r="J275" s="61"/>
    </row>
    <row r="276" spans="1:10" ht="84" x14ac:dyDescent="0.2">
      <c r="A276" s="84" t="s">
        <v>454</v>
      </c>
      <c r="B276" s="85"/>
      <c r="C276" s="52" t="s">
        <v>452</v>
      </c>
      <c r="D276" s="55"/>
      <c r="E276" s="55" t="s">
        <v>68</v>
      </c>
      <c r="F276" s="55"/>
      <c r="G276" s="466" t="s">
        <v>1371</v>
      </c>
      <c r="H276" s="52"/>
      <c r="I276" s="71"/>
      <c r="J276" s="71"/>
    </row>
    <row r="277" spans="1:10" x14ac:dyDescent="0.2">
      <c r="A277" s="83" t="s">
        <v>455</v>
      </c>
      <c r="B277" s="470" t="s">
        <v>57</v>
      </c>
      <c r="C277" s="465"/>
      <c r="D277" s="54"/>
      <c r="E277" s="54"/>
      <c r="F277" s="54"/>
      <c r="G277" s="466"/>
      <c r="H277" s="80"/>
      <c r="I277" s="61"/>
      <c r="J277" s="61"/>
    </row>
    <row r="278" spans="1:10" ht="108" x14ac:dyDescent="0.2">
      <c r="A278" s="84" t="s">
        <v>457</v>
      </c>
      <c r="B278" s="470"/>
      <c r="C278" s="52" t="s">
        <v>456</v>
      </c>
      <c r="D278" s="54"/>
      <c r="E278" s="55" t="s">
        <v>68</v>
      </c>
      <c r="F278" s="54"/>
      <c r="G278" s="432" t="s">
        <v>1626</v>
      </c>
      <c r="H278" s="473" t="s">
        <v>1581</v>
      </c>
      <c r="I278" s="61"/>
      <c r="J278" s="61"/>
    </row>
    <row r="279" spans="1:10" ht="48" x14ac:dyDescent="0.2">
      <c r="A279" s="84" t="s">
        <v>458</v>
      </c>
      <c r="B279" s="470"/>
      <c r="C279" s="52" t="s">
        <v>463</v>
      </c>
      <c r="D279" s="55" t="s">
        <v>68</v>
      </c>
      <c r="E279" s="55"/>
      <c r="F279" s="55"/>
      <c r="G279" s="466" t="s">
        <v>460</v>
      </c>
      <c r="H279" s="466" t="s">
        <v>1094</v>
      </c>
      <c r="I279" s="61"/>
      <c r="J279" s="71"/>
    </row>
    <row r="280" spans="1:10" ht="108" x14ac:dyDescent="0.2">
      <c r="A280" s="84" t="s">
        <v>459</v>
      </c>
      <c r="B280" s="470"/>
      <c r="C280" s="52" t="s">
        <v>208</v>
      </c>
      <c r="D280" s="55"/>
      <c r="E280" s="55" t="s">
        <v>68</v>
      </c>
      <c r="F280" s="55"/>
      <c r="G280" s="466" t="s">
        <v>960</v>
      </c>
      <c r="H280" s="466" t="s">
        <v>1095</v>
      </c>
      <c r="I280" s="61"/>
      <c r="J280" s="61" t="s">
        <v>1119</v>
      </c>
    </row>
    <row r="281" spans="1:10" ht="36" x14ac:dyDescent="0.2">
      <c r="A281" s="84" t="s">
        <v>461</v>
      </c>
      <c r="B281" s="470"/>
      <c r="C281" s="52" t="s">
        <v>462</v>
      </c>
      <c r="D281" s="55"/>
      <c r="E281" s="55" t="s">
        <v>68</v>
      </c>
      <c r="F281" s="55"/>
      <c r="G281" s="466" t="s">
        <v>919</v>
      </c>
      <c r="H281" s="466" t="s">
        <v>1096</v>
      </c>
      <c r="I281" s="61"/>
      <c r="J281" s="61"/>
    </row>
    <row r="282" spans="1:10" x14ac:dyDescent="0.2">
      <c r="A282" s="83" t="s">
        <v>464</v>
      </c>
      <c r="B282" s="470" t="s">
        <v>58</v>
      </c>
      <c r="C282" s="52"/>
      <c r="D282" s="55"/>
      <c r="E282" s="55"/>
      <c r="F282" s="55"/>
      <c r="G282" s="466"/>
      <c r="H282" s="466"/>
      <c r="I282" s="61"/>
      <c r="J282" s="61"/>
    </row>
    <row r="283" spans="1:10" ht="48" x14ac:dyDescent="0.2">
      <c r="A283" s="84" t="s">
        <v>465</v>
      </c>
      <c r="B283" s="470"/>
      <c r="C283" s="52" t="s">
        <v>466</v>
      </c>
      <c r="D283" s="55"/>
      <c r="E283" s="55" t="s">
        <v>68</v>
      </c>
      <c r="F283" s="55"/>
      <c r="G283" s="466" t="s">
        <v>920</v>
      </c>
      <c r="H283" s="466" t="s">
        <v>1032</v>
      </c>
      <c r="I283" s="61"/>
      <c r="J283" s="61"/>
    </row>
    <row r="284" spans="1:10" ht="149.25" customHeight="1" x14ac:dyDescent="0.2">
      <c r="A284" s="84" t="s">
        <v>467</v>
      </c>
      <c r="B284" s="470"/>
      <c r="C284" s="52" t="s">
        <v>1454</v>
      </c>
      <c r="D284" s="55"/>
      <c r="E284" s="55" t="s">
        <v>68</v>
      </c>
      <c r="F284" s="55"/>
      <c r="G284" s="466" t="s">
        <v>1627</v>
      </c>
      <c r="H284" s="466" t="s">
        <v>1097</v>
      </c>
      <c r="I284" s="61"/>
      <c r="J284" s="61" t="s">
        <v>1628</v>
      </c>
    </row>
    <row r="285" spans="1:10" ht="49.5" customHeight="1" x14ac:dyDescent="0.2">
      <c r="A285" s="84" t="s">
        <v>469</v>
      </c>
      <c r="B285" s="470"/>
      <c r="C285" s="52" t="s">
        <v>622</v>
      </c>
      <c r="D285" s="55" t="s">
        <v>68</v>
      </c>
      <c r="E285" s="55"/>
      <c r="F285" s="55"/>
      <c r="G285" s="466" t="s">
        <v>961</v>
      </c>
      <c r="H285" s="466" t="s">
        <v>1026</v>
      </c>
      <c r="I285" s="61"/>
      <c r="J285" s="61" t="s">
        <v>623</v>
      </c>
    </row>
    <row r="286" spans="1:10" ht="48" x14ac:dyDescent="0.2">
      <c r="A286" s="84" t="s">
        <v>574</v>
      </c>
      <c r="B286" s="470"/>
      <c r="C286" s="52" t="s">
        <v>575</v>
      </c>
      <c r="D286" s="55"/>
      <c r="E286" s="55" t="s">
        <v>68</v>
      </c>
      <c r="F286" s="55"/>
      <c r="G286" s="466" t="s">
        <v>1126</v>
      </c>
      <c r="H286" s="466" t="s">
        <v>905</v>
      </c>
      <c r="I286" s="61"/>
      <c r="J286" s="61"/>
    </row>
    <row r="287" spans="1:10" x14ac:dyDescent="0.2">
      <c r="A287" s="83" t="s">
        <v>470</v>
      </c>
      <c r="B287" s="470" t="s">
        <v>59</v>
      </c>
      <c r="C287" s="465"/>
      <c r="D287" s="54"/>
      <c r="E287" s="54"/>
      <c r="F287" s="54"/>
      <c r="G287" s="466"/>
      <c r="H287" s="80"/>
      <c r="I287" s="61"/>
      <c r="J287" s="61"/>
    </row>
    <row r="288" spans="1:10" ht="72" x14ac:dyDescent="0.2">
      <c r="A288" s="84" t="s">
        <v>471</v>
      </c>
      <c r="B288" s="470"/>
      <c r="C288" s="52" t="s">
        <v>472</v>
      </c>
      <c r="D288" s="55"/>
      <c r="E288" s="55" t="s">
        <v>68</v>
      </c>
      <c r="F288" s="55"/>
      <c r="G288" s="466" t="s">
        <v>921</v>
      </c>
      <c r="H288" s="466" t="s">
        <v>1098</v>
      </c>
      <c r="I288" s="61"/>
      <c r="J288" s="61"/>
    </row>
    <row r="289" spans="1:10" ht="63" customHeight="1" x14ac:dyDescent="0.2">
      <c r="A289" s="84" t="s">
        <v>473</v>
      </c>
      <c r="B289" s="470"/>
      <c r="C289" s="52" t="s">
        <v>477</v>
      </c>
      <c r="D289" s="55" t="s">
        <v>68</v>
      </c>
      <c r="E289" s="55"/>
      <c r="F289" s="55"/>
      <c r="G289" s="466" t="s">
        <v>475</v>
      </c>
      <c r="H289" s="466" t="s">
        <v>1026</v>
      </c>
      <c r="I289" s="61"/>
      <c r="J289" s="71"/>
    </row>
    <row r="290" spans="1:10" ht="48" x14ac:dyDescent="0.2">
      <c r="A290" s="84" t="s">
        <v>474</v>
      </c>
      <c r="B290" s="470"/>
      <c r="C290" s="52" t="s">
        <v>476</v>
      </c>
      <c r="D290" s="55" t="s">
        <v>68</v>
      </c>
      <c r="E290" s="55" t="s">
        <v>68</v>
      </c>
      <c r="F290" s="55"/>
      <c r="G290" s="466" t="s">
        <v>922</v>
      </c>
      <c r="H290" s="466" t="s">
        <v>1026</v>
      </c>
      <c r="I290" s="71"/>
      <c r="J290" s="61" t="s">
        <v>1512</v>
      </c>
    </row>
    <row r="291" spans="1:10" x14ac:dyDescent="0.2">
      <c r="A291" s="83" t="s">
        <v>478</v>
      </c>
      <c r="B291" s="470" t="s">
        <v>113</v>
      </c>
      <c r="C291" s="465"/>
      <c r="D291" s="54"/>
      <c r="E291" s="54"/>
      <c r="F291" s="54"/>
      <c r="G291" s="466"/>
      <c r="H291" s="80"/>
      <c r="I291" s="61"/>
      <c r="J291" s="61"/>
    </row>
    <row r="292" spans="1:10" ht="36" x14ac:dyDescent="0.2">
      <c r="A292" s="84" t="s">
        <v>479</v>
      </c>
      <c r="B292" s="470"/>
      <c r="C292" s="52" t="s">
        <v>480</v>
      </c>
      <c r="D292" s="55"/>
      <c r="E292" s="55" t="s">
        <v>68</v>
      </c>
      <c r="F292" s="55"/>
      <c r="G292" s="466" t="s">
        <v>624</v>
      </c>
      <c r="H292" s="466" t="s">
        <v>1032</v>
      </c>
      <c r="I292" s="61"/>
      <c r="J292" s="61"/>
    </row>
    <row r="293" spans="1:10" ht="36" x14ac:dyDescent="0.2">
      <c r="A293" s="84" t="s">
        <v>481</v>
      </c>
      <c r="B293" s="470"/>
      <c r="C293" s="52" t="s">
        <v>482</v>
      </c>
      <c r="D293" s="55" t="s">
        <v>68</v>
      </c>
      <c r="E293" s="55" t="s">
        <v>68</v>
      </c>
      <c r="F293" s="55"/>
      <c r="G293" s="466" t="s">
        <v>1120</v>
      </c>
      <c r="H293" s="466" t="s">
        <v>1032</v>
      </c>
      <c r="I293" s="61"/>
      <c r="J293" s="61"/>
    </row>
    <row r="294" spans="1:10" x14ac:dyDescent="0.2">
      <c r="A294" s="83" t="s">
        <v>483</v>
      </c>
      <c r="B294" s="470" t="s">
        <v>114</v>
      </c>
      <c r="C294" s="465"/>
      <c r="D294" s="54"/>
      <c r="E294" s="54"/>
      <c r="F294" s="54"/>
      <c r="G294" s="466"/>
      <c r="H294" s="80"/>
      <c r="I294" s="61"/>
      <c r="J294" s="61"/>
    </row>
    <row r="295" spans="1:10" ht="36" x14ac:dyDescent="0.2">
      <c r="A295" s="84" t="s">
        <v>484</v>
      </c>
      <c r="B295" s="470"/>
      <c r="C295" s="52" t="s">
        <v>485</v>
      </c>
      <c r="D295" s="55" t="s">
        <v>68</v>
      </c>
      <c r="E295" s="55"/>
      <c r="F295" s="55"/>
      <c r="G295" s="466" t="s">
        <v>486</v>
      </c>
      <c r="H295" s="466" t="s">
        <v>1372</v>
      </c>
      <c r="I295" s="71"/>
      <c r="J295" s="71"/>
    </row>
    <row r="296" spans="1:10" ht="60" x14ac:dyDescent="0.2">
      <c r="A296" s="84" t="s">
        <v>487</v>
      </c>
      <c r="B296" s="470"/>
      <c r="C296" s="52" t="s">
        <v>488</v>
      </c>
      <c r="D296" s="55" t="s">
        <v>68</v>
      </c>
      <c r="E296" s="55" t="s">
        <v>68</v>
      </c>
      <c r="F296" s="55"/>
      <c r="G296" s="466" t="s">
        <v>1121</v>
      </c>
      <c r="H296" s="466" t="s">
        <v>1032</v>
      </c>
      <c r="I296" s="71"/>
      <c r="J296" s="71"/>
    </row>
    <row r="297" spans="1:10" x14ac:dyDescent="0.2">
      <c r="A297" s="83" t="s">
        <v>119</v>
      </c>
      <c r="B297" s="470" t="s">
        <v>115</v>
      </c>
      <c r="C297" s="86"/>
      <c r="D297" s="55"/>
      <c r="E297" s="55"/>
      <c r="F297" s="55"/>
      <c r="G297" s="466"/>
      <c r="H297" s="466"/>
      <c r="I297" s="61"/>
      <c r="J297" s="61"/>
    </row>
    <row r="298" spans="1:10" x14ac:dyDescent="0.2">
      <c r="A298" s="83" t="s">
        <v>489</v>
      </c>
      <c r="B298" s="470" t="s">
        <v>28</v>
      </c>
      <c r="C298" s="86"/>
      <c r="D298" s="55"/>
      <c r="E298" s="55"/>
      <c r="F298" s="55"/>
      <c r="G298" s="466"/>
      <c r="H298" s="466"/>
      <c r="I298" s="61"/>
      <c r="J298" s="61"/>
    </row>
    <row r="299" spans="1:10" ht="48" x14ac:dyDescent="0.2">
      <c r="A299" s="84" t="s">
        <v>457</v>
      </c>
      <c r="B299" s="470"/>
      <c r="C299" s="52" t="s">
        <v>490</v>
      </c>
      <c r="D299" s="55"/>
      <c r="E299" s="55" t="s">
        <v>68</v>
      </c>
      <c r="F299" s="55"/>
      <c r="G299" s="61" t="s">
        <v>923</v>
      </c>
      <c r="H299" s="466" t="s">
        <v>1032</v>
      </c>
      <c r="I299" s="61"/>
      <c r="J299" s="61"/>
    </row>
    <row r="300" spans="1:10" ht="36" x14ac:dyDescent="0.2">
      <c r="A300" s="84" t="s">
        <v>458</v>
      </c>
      <c r="B300" s="470"/>
      <c r="C300" s="52" t="s">
        <v>962</v>
      </c>
      <c r="D300" s="55"/>
      <c r="E300" s="55" t="s">
        <v>68</v>
      </c>
      <c r="F300" s="55"/>
      <c r="G300" s="61" t="s">
        <v>625</v>
      </c>
      <c r="H300" s="466"/>
      <c r="I300" s="61"/>
      <c r="J300" s="71"/>
    </row>
    <row r="301" spans="1:10" x14ac:dyDescent="0.2">
      <c r="A301" s="83" t="s">
        <v>491</v>
      </c>
      <c r="B301" s="470" t="s">
        <v>29</v>
      </c>
      <c r="C301" s="465"/>
      <c r="D301" s="54"/>
      <c r="E301" s="54"/>
      <c r="F301" s="54"/>
      <c r="G301" s="466"/>
      <c r="H301" s="80"/>
      <c r="I301" s="61"/>
      <c r="J301" s="61"/>
    </row>
    <row r="302" spans="1:10" ht="24" x14ac:dyDescent="0.2">
      <c r="A302" s="84" t="s">
        <v>492</v>
      </c>
      <c r="B302" s="470"/>
      <c r="C302" s="52" t="s">
        <v>30</v>
      </c>
      <c r="D302" s="55"/>
      <c r="E302" s="55" t="s">
        <v>68</v>
      </c>
      <c r="F302" s="55"/>
      <c r="G302" s="466" t="s">
        <v>1127</v>
      </c>
      <c r="H302" s="466" t="s">
        <v>1099</v>
      </c>
      <c r="I302" s="71"/>
      <c r="J302" s="71"/>
    </row>
    <row r="303" spans="1:10" x14ac:dyDescent="0.2">
      <c r="A303" s="83" t="s">
        <v>493</v>
      </c>
      <c r="B303" s="470" t="s">
        <v>133</v>
      </c>
      <c r="C303" s="465"/>
      <c r="D303" s="54"/>
      <c r="E303" s="54"/>
      <c r="F303" s="54"/>
      <c r="G303" s="466"/>
      <c r="H303" s="80"/>
      <c r="I303" s="61"/>
      <c r="J303" s="61"/>
    </row>
    <row r="304" spans="1:10" ht="61.5" customHeight="1" x14ac:dyDescent="0.2">
      <c r="A304" s="84" t="s">
        <v>494</v>
      </c>
      <c r="B304" s="470"/>
      <c r="C304" s="52" t="s">
        <v>9</v>
      </c>
      <c r="D304" s="55"/>
      <c r="E304" s="55" t="s">
        <v>68</v>
      </c>
      <c r="F304" s="55"/>
      <c r="G304" s="466" t="s">
        <v>626</v>
      </c>
      <c r="H304" s="466" t="s">
        <v>1032</v>
      </c>
      <c r="I304" s="61"/>
      <c r="J304" s="61"/>
    </row>
    <row r="305" spans="1:10" ht="24" x14ac:dyDescent="0.2">
      <c r="A305" s="84" t="s">
        <v>495</v>
      </c>
      <c r="B305" s="470"/>
      <c r="C305" s="52" t="s">
        <v>112</v>
      </c>
      <c r="D305" s="55" t="s">
        <v>68</v>
      </c>
      <c r="E305" s="55" t="s">
        <v>68</v>
      </c>
      <c r="F305" s="55"/>
      <c r="G305" s="466" t="s">
        <v>627</v>
      </c>
      <c r="H305" s="466" t="s">
        <v>1032</v>
      </c>
      <c r="I305" s="71"/>
      <c r="J305" s="71"/>
    </row>
    <row r="306" spans="1:10" x14ac:dyDescent="0.2">
      <c r="A306" s="83" t="s">
        <v>496</v>
      </c>
      <c r="B306" s="470" t="s">
        <v>55</v>
      </c>
      <c r="C306" s="465"/>
      <c r="D306" s="54"/>
      <c r="E306" s="54"/>
      <c r="F306" s="54"/>
      <c r="G306" s="466"/>
      <c r="H306" s="80"/>
      <c r="I306" s="61"/>
      <c r="J306" s="61"/>
    </row>
    <row r="307" spans="1:10" ht="36" x14ac:dyDescent="0.2">
      <c r="A307" s="84" t="s">
        <v>497</v>
      </c>
      <c r="B307" s="470"/>
      <c r="C307" s="52" t="s">
        <v>8</v>
      </c>
      <c r="D307" s="55"/>
      <c r="E307" s="55" t="s">
        <v>68</v>
      </c>
      <c r="F307" s="55"/>
      <c r="G307" s="466" t="s">
        <v>628</v>
      </c>
      <c r="H307" s="466" t="s">
        <v>1032</v>
      </c>
      <c r="I307" s="61"/>
      <c r="J307" s="71"/>
    </row>
    <row r="308" spans="1:10" ht="36" x14ac:dyDescent="0.2">
      <c r="A308" s="84" t="s">
        <v>498</v>
      </c>
      <c r="B308" s="470"/>
      <c r="C308" s="52" t="s">
        <v>482</v>
      </c>
      <c r="D308" s="55"/>
      <c r="E308" s="55" t="s">
        <v>68</v>
      </c>
      <c r="F308" s="55"/>
      <c r="G308" s="466" t="s">
        <v>629</v>
      </c>
      <c r="H308" s="466" t="s">
        <v>1032</v>
      </c>
      <c r="I308" s="61"/>
      <c r="J308" s="71"/>
    </row>
    <row r="309" spans="1:10" x14ac:dyDescent="0.2">
      <c r="A309" s="83" t="s">
        <v>499</v>
      </c>
      <c r="B309" s="470" t="s">
        <v>190</v>
      </c>
      <c r="C309" s="52"/>
      <c r="D309" s="55"/>
      <c r="E309" s="55"/>
      <c r="F309" s="55"/>
      <c r="G309" s="466"/>
      <c r="H309" s="466"/>
      <c r="I309" s="61"/>
      <c r="J309" s="61"/>
    </row>
    <row r="310" spans="1:10" ht="60" x14ac:dyDescent="0.2">
      <c r="A310" s="84" t="s">
        <v>500</v>
      </c>
      <c r="B310" s="470"/>
      <c r="C310" s="52" t="s">
        <v>190</v>
      </c>
      <c r="D310" s="55"/>
      <c r="E310" s="55" t="s">
        <v>68</v>
      </c>
      <c r="F310" s="55"/>
      <c r="G310" s="466" t="s">
        <v>924</v>
      </c>
      <c r="H310" s="466" t="s">
        <v>1100</v>
      </c>
      <c r="I310" s="71"/>
      <c r="J310" s="71"/>
    </row>
    <row r="311" spans="1:10" x14ac:dyDescent="0.2">
      <c r="A311" s="83" t="s">
        <v>120</v>
      </c>
      <c r="B311" s="485" t="s">
        <v>51</v>
      </c>
      <c r="C311" s="480"/>
      <c r="D311" s="480"/>
      <c r="E311" s="480"/>
      <c r="F311" s="480"/>
      <c r="G311" s="480"/>
      <c r="H311" s="466"/>
      <c r="I311" s="61"/>
      <c r="J311" s="61"/>
    </row>
    <row r="312" spans="1:10" ht="24" x14ac:dyDescent="0.2">
      <c r="A312" s="84" t="s">
        <v>501</v>
      </c>
      <c r="B312" s="85"/>
      <c r="C312" s="52" t="s">
        <v>502</v>
      </c>
      <c r="D312" s="55"/>
      <c r="E312" s="55" t="s">
        <v>68</v>
      </c>
      <c r="F312" s="55"/>
      <c r="G312" s="52" t="s">
        <v>963</v>
      </c>
      <c r="H312" s="466" t="s">
        <v>1026</v>
      </c>
      <c r="I312" s="61" t="s">
        <v>587</v>
      </c>
      <c r="J312" s="71"/>
    </row>
    <row r="313" spans="1:10" ht="24" x14ac:dyDescent="0.2">
      <c r="A313" s="84" t="s">
        <v>503</v>
      </c>
      <c r="B313" s="85"/>
      <c r="C313" s="52" t="s">
        <v>504</v>
      </c>
      <c r="D313" s="55" t="s">
        <v>68</v>
      </c>
      <c r="E313" s="55"/>
      <c r="F313" s="55"/>
      <c r="G313" s="466" t="s">
        <v>630</v>
      </c>
      <c r="H313" s="466"/>
      <c r="I313" s="61"/>
      <c r="J313" s="61"/>
    </row>
    <row r="314" spans="1:10" x14ac:dyDescent="0.2">
      <c r="A314" s="346" t="s">
        <v>41</v>
      </c>
      <c r="B314" s="354" t="s">
        <v>40</v>
      </c>
      <c r="C314" s="350"/>
      <c r="D314" s="349"/>
      <c r="E314" s="349"/>
      <c r="F314" s="349"/>
      <c r="G314" s="469"/>
      <c r="H314" s="467"/>
      <c r="I314" s="351"/>
      <c r="J314" s="351"/>
    </row>
    <row r="315" spans="1:10" ht="60" x14ac:dyDescent="0.2">
      <c r="A315" s="58" t="s">
        <v>202</v>
      </c>
      <c r="B315" s="85"/>
      <c r="C315" s="52" t="s">
        <v>10</v>
      </c>
      <c r="D315" s="55" t="s">
        <v>68</v>
      </c>
      <c r="E315" s="55" t="s">
        <v>68</v>
      </c>
      <c r="F315" s="55"/>
      <c r="G315" s="466" t="s">
        <v>1286</v>
      </c>
      <c r="H315" s="52" t="s">
        <v>1032</v>
      </c>
      <c r="I315" s="53"/>
      <c r="J315" s="53"/>
    </row>
    <row r="316" spans="1:10" ht="36" x14ac:dyDescent="0.2">
      <c r="A316" s="396" t="s">
        <v>166</v>
      </c>
      <c r="B316" s="399"/>
      <c r="C316" s="364" t="s">
        <v>1433</v>
      </c>
      <c r="D316" s="398"/>
      <c r="E316" s="398" t="s">
        <v>68</v>
      </c>
      <c r="F316" s="398"/>
      <c r="G316" s="400" t="s">
        <v>1446</v>
      </c>
      <c r="H316" s="364" t="s">
        <v>1175</v>
      </c>
      <c r="I316" s="401"/>
      <c r="J316" s="401"/>
    </row>
    <row r="317" spans="1:10" ht="48" x14ac:dyDescent="0.2">
      <c r="A317" s="396" t="s">
        <v>505</v>
      </c>
      <c r="B317" s="399"/>
      <c r="C317" s="364" t="s">
        <v>1434</v>
      </c>
      <c r="D317" s="398"/>
      <c r="E317" s="398" t="s">
        <v>68</v>
      </c>
      <c r="F317" s="398"/>
      <c r="G317" s="400" t="s">
        <v>1459</v>
      </c>
      <c r="H317" s="364" t="s">
        <v>1435</v>
      </c>
      <c r="I317" s="401"/>
      <c r="J317" s="401" t="s">
        <v>1445</v>
      </c>
    </row>
    <row r="318" spans="1:10" ht="50.1" customHeight="1" x14ac:dyDescent="0.2">
      <c r="A318" s="58" t="s">
        <v>1488</v>
      </c>
      <c r="B318" s="59"/>
      <c r="C318" s="52" t="s">
        <v>507</v>
      </c>
      <c r="D318" s="55" t="s">
        <v>68</v>
      </c>
      <c r="E318" s="55"/>
      <c r="F318" s="55"/>
      <c r="G318" s="52" t="s">
        <v>1507</v>
      </c>
      <c r="H318" s="52" t="s">
        <v>1101</v>
      </c>
      <c r="I318" s="53"/>
      <c r="J318" s="61"/>
    </row>
    <row r="319" spans="1:10" ht="36" x14ac:dyDescent="0.2">
      <c r="A319" s="84" t="s">
        <v>506</v>
      </c>
      <c r="B319" s="470"/>
      <c r="C319" s="52" t="s">
        <v>509</v>
      </c>
      <c r="D319" s="55"/>
      <c r="E319" s="55" t="s">
        <v>68</v>
      </c>
      <c r="F319" s="54"/>
      <c r="G319" s="52" t="s">
        <v>842</v>
      </c>
      <c r="H319" s="52" t="s">
        <v>1032</v>
      </c>
      <c r="I319" s="57"/>
      <c r="J319" s="57"/>
    </row>
    <row r="320" spans="1:10" ht="48" x14ac:dyDescent="0.2">
      <c r="A320" s="60" t="s">
        <v>508</v>
      </c>
      <c r="B320" s="52"/>
      <c r="C320" s="52" t="s">
        <v>511</v>
      </c>
      <c r="D320" s="55" t="s">
        <v>68</v>
      </c>
      <c r="E320" s="55"/>
      <c r="F320" s="55"/>
      <c r="G320" s="52" t="s">
        <v>964</v>
      </c>
      <c r="H320" s="52" t="s">
        <v>1102</v>
      </c>
      <c r="I320" s="61"/>
      <c r="J320" s="61" t="s">
        <v>1551</v>
      </c>
    </row>
    <row r="321" spans="1:10" ht="37.5" customHeight="1" x14ac:dyDescent="0.2">
      <c r="A321" s="84" t="s">
        <v>510</v>
      </c>
      <c r="B321" s="52"/>
      <c r="C321" s="52" t="s">
        <v>513</v>
      </c>
      <c r="D321" s="55" t="s">
        <v>68</v>
      </c>
      <c r="E321" s="55"/>
      <c r="F321" s="55" t="s">
        <v>68</v>
      </c>
      <c r="G321" s="52" t="s">
        <v>1265</v>
      </c>
      <c r="H321" s="52" t="s">
        <v>1103</v>
      </c>
      <c r="I321" s="53"/>
      <c r="J321" s="53"/>
    </row>
    <row r="322" spans="1:10" ht="84" x14ac:dyDescent="0.2">
      <c r="A322" s="60" t="s">
        <v>512</v>
      </c>
      <c r="B322" s="52"/>
      <c r="C322" s="52" t="s">
        <v>1288</v>
      </c>
      <c r="D322" s="55" t="s">
        <v>68</v>
      </c>
      <c r="E322" s="55" t="s">
        <v>68</v>
      </c>
      <c r="F322" s="55"/>
      <c r="G322" s="52" t="s">
        <v>1287</v>
      </c>
      <c r="H322" s="52" t="s">
        <v>1104</v>
      </c>
      <c r="I322" s="57"/>
      <c r="J322" s="57"/>
    </row>
    <row r="323" spans="1:10" ht="48" x14ac:dyDescent="0.2">
      <c r="A323" s="60" t="s">
        <v>514</v>
      </c>
      <c r="B323" s="52"/>
      <c r="C323" s="52" t="s">
        <v>631</v>
      </c>
      <c r="D323" s="55" t="s">
        <v>68</v>
      </c>
      <c r="E323" s="55"/>
      <c r="F323" s="55"/>
      <c r="G323" s="52" t="s">
        <v>562</v>
      </c>
      <c r="H323" s="52" t="s">
        <v>1104</v>
      </c>
      <c r="I323" s="57"/>
      <c r="J323" s="57"/>
    </row>
    <row r="324" spans="1:10" ht="72" customHeight="1" x14ac:dyDescent="0.2">
      <c r="A324" s="60" t="s">
        <v>1447</v>
      </c>
      <c r="B324" s="52"/>
      <c r="C324" s="52" t="s">
        <v>843</v>
      </c>
      <c r="D324" s="55"/>
      <c r="E324" s="55" t="s">
        <v>68</v>
      </c>
      <c r="F324" s="55"/>
      <c r="G324" s="52" t="s">
        <v>1167</v>
      </c>
      <c r="H324" s="52" t="s">
        <v>844</v>
      </c>
      <c r="I324" s="57"/>
      <c r="J324" s="57"/>
    </row>
    <row r="325" spans="1:10" ht="108" x14ac:dyDescent="0.2">
      <c r="A325" s="60" t="s">
        <v>1448</v>
      </c>
      <c r="B325" s="52"/>
      <c r="C325" s="52" t="s">
        <v>1289</v>
      </c>
      <c r="D325" s="55" t="s">
        <v>68</v>
      </c>
      <c r="E325" s="55" t="s">
        <v>68</v>
      </c>
      <c r="F325" s="55"/>
      <c r="G325" s="52" t="s">
        <v>1168</v>
      </c>
      <c r="H325" s="52" t="s">
        <v>1290</v>
      </c>
      <c r="I325" s="57"/>
      <c r="J325" s="57"/>
    </row>
    <row r="326" spans="1:10" ht="36" x14ac:dyDescent="0.2">
      <c r="A326" s="359" t="s">
        <v>1449</v>
      </c>
      <c r="B326" s="52"/>
      <c r="C326" s="52" t="s">
        <v>1338</v>
      </c>
      <c r="D326" s="55"/>
      <c r="E326" s="55" t="s">
        <v>68</v>
      </c>
      <c r="F326" s="55"/>
      <c r="G326" s="52" t="s">
        <v>1339</v>
      </c>
      <c r="H326" s="52"/>
      <c r="I326" s="57"/>
      <c r="J326" s="57"/>
    </row>
    <row r="327" spans="1:10" x14ac:dyDescent="0.2">
      <c r="A327" s="346" t="s">
        <v>168</v>
      </c>
      <c r="B327" s="347" t="s">
        <v>52</v>
      </c>
      <c r="C327" s="353"/>
      <c r="D327" s="349"/>
      <c r="E327" s="349"/>
      <c r="F327" s="349"/>
      <c r="G327" s="469"/>
      <c r="H327" s="469"/>
      <c r="I327" s="355"/>
      <c r="J327" s="355"/>
    </row>
    <row r="328" spans="1:10" x14ac:dyDescent="0.2">
      <c r="A328" s="83" t="s">
        <v>169</v>
      </c>
      <c r="B328" s="470" t="s">
        <v>53</v>
      </c>
      <c r="C328" s="465"/>
      <c r="D328" s="54"/>
      <c r="E328" s="54"/>
      <c r="F328" s="54"/>
      <c r="G328" s="80"/>
      <c r="H328" s="80"/>
      <c r="I328" s="53"/>
      <c r="J328" s="53"/>
    </row>
    <row r="329" spans="1:10" ht="60" x14ac:dyDescent="0.2">
      <c r="A329" s="84" t="s">
        <v>26</v>
      </c>
      <c r="B329" s="85"/>
      <c r="C329" s="52" t="s">
        <v>1400</v>
      </c>
      <c r="D329" s="55" t="s">
        <v>68</v>
      </c>
      <c r="E329" s="55"/>
      <c r="F329" s="55"/>
      <c r="G329" s="466" t="s">
        <v>1489</v>
      </c>
      <c r="H329" s="466" t="s">
        <v>1032</v>
      </c>
      <c r="I329" s="57"/>
      <c r="J329" s="61" t="s">
        <v>1510</v>
      </c>
    </row>
    <row r="330" spans="1:10" ht="24.75" customHeight="1" x14ac:dyDescent="0.2">
      <c r="A330" s="84" t="s">
        <v>27</v>
      </c>
      <c r="B330" s="85"/>
      <c r="C330" s="52" t="s">
        <v>515</v>
      </c>
      <c r="D330" s="55"/>
      <c r="E330" s="55" t="s">
        <v>68</v>
      </c>
      <c r="F330" s="55"/>
      <c r="G330" s="466" t="s">
        <v>632</v>
      </c>
      <c r="H330" s="466" t="s">
        <v>1032</v>
      </c>
      <c r="I330" s="57"/>
      <c r="J330" s="57"/>
    </row>
    <row r="331" spans="1:10" x14ac:dyDescent="0.2">
      <c r="A331" s="83" t="s">
        <v>170</v>
      </c>
      <c r="B331" s="470" t="s">
        <v>167</v>
      </c>
      <c r="C331" s="465"/>
      <c r="D331" s="54"/>
      <c r="E331" s="54"/>
      <c r="F331" s="54"/>
      <c r="G331" s="466"/>
      <c r="H331" s="80"/>
      <c r="I331" s="53"/>
      <c r="J331" s="53"/>
    </row>
    <row r="332" spans="1:10" ht="36" x14ac:dyDescent="0.2">
      <c r="A332" s="84" t="s">
        <v>174</v>
      </c>
      <c r="B332" s="470"/>
      <c r="C332" s="52" t="s">
        <v>54</v>
      </c>
      <c r="D332" s="55" t="s">
        <v>68</v>
      </c>
      <c r="E332" s="55"/>
      <c r="F332" s="55"/>
      <c r="G332" s="466" t="s">
        <v>633</v>
      </c>
      <c r="H332" s="466" t="s">
        <v>1032</v>
      </c>
      <c r="I332" s="53"/>
      <c r="J332" s="53"/>
    </row>
    <row r="333" spans="1:10" ht="36" x14ac:dyDescent="0.2">
      <c r="A333" s="84" t="s">
        <v>516</v>
      </c>
      <c r="B333" s="470"/>
      <c r="C333" s="52" t="s">
        <v>517</v>
      </c>
      <c r="D333" s="55" t="s">
        <v>68</v>
      </c>
      <c r="E333" s="55"/>
      <c r="F333" s="55"/>
      <c r="G333" s="466" t="s">
        <v>634</v>
      </c>
      <c r="H333" s="466" t="s">
        <v>1032</v>
      </c>
      <c r="I333" s="57"/>
      <c r="J333" s="57"/>
    </row>
    <row r="334" spans="1:10" ht="60" x14ac:dyDescent="0.2">
      <c r="A334" s="84" t="s">
        <v>1318</v>
      </c>
      <c r="B334" s="470"/>
      <c r="C334" s="52" t="s">
        <v>1329</v>
      </c>
      <c r="D334" s="55"/>
      <c r="E334" s="55" t="s">
        <v>68</v>
      </c>
      <c r="F334" s="55"/>
      <c r="G334" s="466" t="s">
        <v>1324</v>
      </c>
      <c r="H334" s="466" t="s">
        <v>1328</v>
      </c>
      <c r="I334" s="57"/>
      <c r="J334" s="53" t="s">
        <v>1323</v>
      </c>
    </row>
    <row r="335" spans="1:10" ht="24" x14ac:dyDescent="0.2">
      <c r="A335" s="84" t="s">
        <v>1320</v>
      </c>
      <c r="B335" s="470"/>
      <c r="C335" s="52" t="s">
        <v>1319</v>
      </c>
      <c r="D335" s="55"/>
      <c r="E335" s="55" t="s">
        <v>68</v>
      </c>
      <c r="F335" s="55"/>
      <c r="G335" s="466" t="s">
        <v>1325</v>
      </c>
      <c r="H335" s="466" t="s">
        <v>1327</v>
      </c>
      <c r="I335" s="53"/>
      <c r="J335" s="53"/>
    </row>
    <row r="336" spans="1:10" ht="36" x14ac:dyDescent="0.2">
      <c r="A336" s="84" t="s">
        <v>1321</v>
      </c>
      <c r="B336" s="470"/>
      <c r="C336" s="52" t="s">
        <v>1330</v>
      </c>
      <c r="D336" s="55" t="s">
        <v>68</v>
      </c>
      <c r="E336" s="55"/>
      <c r="F336" s="55"/>
      <c r="G336" s="466" t="s">
        <v>1322</v>
      </c>
      <c r="H336" s="466" t="s">
        <v>1326</v>
      </c>
      <c r="I336" s="57"/>
      <c r="J336" s="57"/>
    </row>
    <row r="337" spans="1:10" x14ac:dyDescent="0.2">
      <c r="A337" s="346" t="s">
        <v>151</v>
      </c>
      <c r="B337" s="347" t="s">
        <v>201</v>
      </c>
      <c r="C337" s="468"/>
      <c r="D337" s="49"/>
      <c r="E337" s="49"/>
      <c r="F337" s="49"/>
      <c r="G337" s="467"/>
      <c r="H337" s="467"/>
      <c r="I337" s="355"/>
      <c r="J337" s="355"/>
    </row>
    <row r="338" spans="1:10" x14ac:dyDescent="0.2">
      <c r="A338" s="83" t="s">
        <v>152</v>
      </c>
      <c r="B338" s="470" t="s">
        <v>2</v>
      </c>
      <c r="C338" s="465"/>
      <c r="D338" s="54"/>
      <c r="E338" s="54"/>
      <c r="F338" s="54"/>
      <c r="G338" s="466"/>
      <c r="H338" s="80"/>
      <c r="I338" s="53"/>
      <c r="J338" s="53"/>
    </row>
    <row r="339" spans="1:10" ht="24" x14ac:dyDescent="0.2">
      <c r="A339" s="478" t="s">
        <v>1345</v>
      </c>
      <c r="B339" s="488"/>
      <c r="C339" s="486" t="s">
        <v>1344</v>
      </c>
      <c r="D339" s="54"/>
      <c r="E339" s="54" t="s">
        <v>68</v>
      </c>
      <c r="F339" s="54"/>
      <c r="G339" s="466" t="s">
        <v>1347</v>
      </c>
      <c r="H339" s="466" t="s">
        <v>1582</v>
      </c>
      <c r="I339" s="53"/>
      <c r="J339" s="53"/>
    </row>
    <row r="340" spans="1:10" ht="24" x14ac:dyDescent="0.2">
      <c r="A340" s="479"/>
      <c r="B340" s="489"/>
      <c r="C340" s="487"/>
      <c r="D340" s="54" t="s">
        <v>68</v>
      </c>
      <c r="E340" s="54"/>
      <c r="F340" s="54"/>
      <c r="G340" s="466" t="s">
        <v>1348</v>
      </c>
      <c r="H340" s="466" t="s">
        <v>1312</v>
      </c>
      <c r="I340" s="53"/>
      <c r="J340" s="53"/>
    </row>
    <row r="341" spans="1:10" ht="60" x14ac:dyDescent="0.2">
      <c r="A341" s="84" t="s">
        <v>15</v>
      </c>
      <c r="B341" s="85"/>
      <c r="C341" s="52" t="s">
        <v>1460</v>
      </c>
      <c r="D341" s="55"/>
      <c r="E341" s="55" t="s">
        <v>68</v>
      </c>
      <c r="F341" s="55"/>
      <c r="G341" s="466" t="s">
        <v>1583</v>
      </c>
      <c r="H341" s="466" t="s">
        <v>1312</v>
      </c>
      <c r="I341" s="57"/>
      <c r="J341" s="53" t="s">
        <v>1629</v>
      </c>
    </row>
    <row r="342" spans="1:10" ht="36" x14ac:dyDescent="0.2">
      <c r="A342" s="84" t="s">
        <v>518</v>
      </c>
      <c r="B342" s="85"/>
      <c r="C342" s="52" t="s">
        <v>521</v>
      </c>
      <c r="D342" s="55"/>
      <c r="E342" s="55" t="s">
        <v>68</v>
      </c>
      <c r="F342" s="55"/>
      <c r="G342" s="466" t="s">
        <v>836</v>
      </c>
      <c r="H342" s="466" t="s">
        <v>1105</v>
      </c>
      <c r="I342" s="57"/>
      <c r="J342" s="61"/>
    </row>
    <row r="343" spans="1:10" ht="47.25" customHeight="1" x14ac:dyDescent="0.2">
      <c r="A343" s="84" t="s">
        <v>519</v>
      </c>
      <c r="B343" s="85"/>
      <c r="C343" s="52" t="s">
        <v>520</v>
      </c>
      <c r="D343" s="55"/>
      <c r="E343" s="55" t="s">
        <v>68</v>
      </c>
      <c r="F343" s="55"/>
      <c r="G343" s="466" t="s">
        <v>1002</v>
      </c>
      <c r="H343" s="466" t="s">
        <v>1140</v>
      </c>
      <c r="I343" s="87"/>
      <c r="J343" s="71"/>
    </row>
    <row r="344" spans="1:10" ht="36" x14ac:dyDescent="0.2">
      <c r="A344" s="84" t="s">
        <v>522</v>
      </c>
      <c r="B344" s="85"/>
      <c r="C344" s="52" t="s">
        <v>0</v>
      </c>
      <c r="D344" s="55"/>
      <c r="E344" s="55" t="s">
        <v>68</v>
      </c>
      <c r="F344" s="55"/>
      <c r="G344" s="466" t="s">
        <v>925</v>
      </c>
      <c r="H344" s="466" t="s">
        <v>1106</v>
      </c>
      <c r="I344" s="87"/>
      <c r="J344" s="61" t="s">
        <v>1513</v>
      </c>
    </row>
    <row r="345" spans="1:10" ht="72" x14ac:dyDescent="0.2">
      <c r="A345" s="84" t="s">
        <v>524</v>
      </c>
      <c r="B345" s="85"/>
      <c r="C345" s="52" t="s">
        <v>523</v>
      </c>
      <c r="D345" s="55" t="s">
        <v>68</v>
      </c>
      <c r="E345" s="55" t="s">
        <v>68</v>
      </c>
      <c r="F345" s="55"/>
      <c r="G345" s="466" t="s">
        <v>1630</v>
      </c>
      <c r="H345" s="466" t="s">
        <v>1631</v>
      </c>
      <c r="I345" s="87"/>
      <c r="J345" s="71"/>
    </row>
    <row r="346" spans="1:10" ht="60" x14ac:dyDescent="0.2">
      <c r="A346" s="84" t="s">
        <v>837</v>
      </c>
      <c r="B346" s="85"/>
      <c r="C346" s="52" t="s">
        <v>635</v>
      </c>
      <c r="D346" s="55" t="s">
        <v>68</v>
      </c>
      <c r="E346" s="55"/>
      <c r="F346" s="55"/>
      <c r="G346" s="466" t="s">
        <v>1349</v>
      </c>
      <c r="H346" s="466" t="s">
        <v>1291</v>
      </c>
      <c r="I346" s="87"/>
      <c r="J346" s="71"/>
    </row>
    <row r="347" spans="1:10" ht="24" x14ac:dyDescent="0.2">
      <c r="A347" s="84" t="s">
        <v>838</v>
      </c>
      <c r="B347" s="85"/>
      <c r="C347" s="52" t="s">
        <v>845</v>
      </c>
      <c r="D347" s="55"/>
      <c r="E347" s="55" t="s">
        <v>68</v>
      </c>
      <c r="F347" s="55"/>
      <c r="G347" s="466" t="s">
        <v>965</v>
      </c>
      <c r="H347" s="466" t="s">
        <v>1292</v>
      </c>
      <c r="I347" s="87"/>
      <c r="J347" s="71"/>
    </row>
    <row r="348" spans="1:10" ht="24" x14ac:dyDescent="0.2">
      <c r="A348" s="84" t="s">
        <v>1346</v>
      </c>
      <c r="B348" s="85"/>
      <c r="C348" s="52" t="s">
        <v>846</v>
      </c>
      <c r="D348" s="55" t="s">
        <v>68</v>
      </c>
      <c r="E348" s="55"/>
      <c r="F348" s="55"/>
      <c r="G348" s="466" t="s">
        <v>1419</v>
      </c>
      <c r="H348" s="466" t="s">
        <v>1066</v>
      </c>
      <c r="I348" s="87"/>
      <c r="J348" s="71"/>
    </row>
    <row r="349" spans="1:10" x14ac:dyDescent="0.2">
      <c r="A349" s="83" t="s">
        <v>153</v>
      </c>
      <c r="B349" s="85" t="s">
        <v>150</v>
      </c>
      <c r="C349" s="52"/>
      <c r="D349" s="55"/>
      <c r="E349" s="55"/>
      <c r="F349" s="55"/>
      <c r="G349" s="466"/>
      <c r="H349" s="466"/>
      <c r="I349" s="53"/>
      <c r="J349" s="53"/>
    </row>
    <row r="350" spans="1:10" ht="36" x14ac:dyDescent="0.2">
      <c r="A350" s="84" t="s">
        <v>565</v>
      </c>
      <c r="B350" s="85"/>
      <c r="C350" s="52" t="s">
        <v>150</v>
      </c>
      <c r="D350" s="55"/>
      <c r="E350" s="55" t="s">
        <v>68</v>
      </c>
      <c r="F350" s="55"/>
      <c r="G350" s="466" t="s">
        <v>525</v>
      </c>
      <c r="H350" s="466" t="s">
        <v>1107</v>
      </c>
      <c r="I350" s="53"/>
      <c r="J350" s="53"/>
    </row>
    <row r="351" spans="1:10" x14ac:dyDescent="0.2">
      <c r="A351" s="83" t="s">
        <v>526</v>
      </c>
      <c r="B351" s="85" t="s">
        <v>638</v>
      </c>
      <c r="C351" s="52"/>
      <c r="D351" s="55"/>
      <c r="E351" s="55"/>
      <c r="F351" s="55"/>
      <c r="G351" s="466"/>
      <c r="H351" s="466"/>
      <c r="I351" s="53"/>
      <c r="J351" s="53"/>
    </row>
    <row r="352" spans="1:10" ht="64.5" customHeight="1" x14ac:dyDescent="0.2">
      <c r="A352" s="84" t="s">
        <v>527</v>
      </c>
      <c r="B352" s="85"/>
      <c r="C352" s="52" t="s">
        <v>637</v>
      </c>
      <c r="D352" s="55" t="s">
        <v>68</v>
      </c>
      <c r="E352" s="55"/>
      <c r="F352" s="55"/>
      <c r="G352" s="466" t="s">
        <v>839</v>
      </c>
      <c r="H352" s="466" t="s">
        <v>1128</v>
      </c>
      <c r="I352" s="53"/>
      <c r="J352" s="61"/>
    </row>
    <row r="353" spans="1:10" ht="24" x14ac:dyDescent="0.2">
      <c r="A353" s="84" t="s">
        <v>528</v>
      </c>
      <c r="B353" s="85"/>
      <c r="C353" s="52" t="s">
        <v>529</v>
      </c>
      <c r="D353" s="55" t="s">
        <v>68</v>
      </c>
      <c r="E353" s="55"/>
      <c r="F353" s="55"/>
      <c r="G353" s="466" t="s">
        <v>636</v>
      </c>
      <c r="H353" s="466" t="s">
        <v>1129</v>
      </c>
      <c r="I353" s="53"/>
      <c r="J353" s="53"/>
    </row>
    <row r="354" spans="1:10" x14ac:dyDescent="0.2">
      <c r="A354" s="83" t="s">
        <v>530</v>
      </c>
      <c r="B354" s="85" t="s">
        <v>110</v>
      </c>
      <c r="C354" s="52"/>
      <c r="D354" s="55"/>
      <c r="E354" s="55"/>
      <c r="F354" s="55"/>
      <c r="G354" s="466"/>
      <c r="H354" s="466"/>
      <c r="I354" s="53"/>
      <c r="J354" s="53"/>
    </row>
    <row r="355" spans="1:10" ht="39" customHeight="1" x14ac:dyDescent="0.2">
      <c r="A355" s="84" t="s">
        <v>531</v>
      </c>
      <c r="B355" s="85"/>
      <c r="C355" s="52" t="s">
        <v>532</v>
      </c>
      <c r="D355" s="55"/>
      <c r="E355" s="55" t="s">
        <v>68</v>
      </c>
      <c r="F355" s="55"/>
      <c r="G355" s="466" t="s">
        <v>639</v>
      </c>
      <c r="H355" s="466" t="s">
        <v>1108</v>
      </c>
      <c r="I355" s="57"/>
      <c r="J355" s="57"/>
    </row>
    <row r="356" spans="1:10" ht="24" x14ac:dyDescent="0.2">
      <c r="A356" s="84" t="s">
        <v>533</v>
      </c>
      <c r="B356" s="85"/>
      <c r="C356" s="52" t="s">
        <v>536</v>
      </c>
      <c r="D356" s="55" t="s">
        <v>68</v>
      </c>
      <c r="E356" s="55"/>
      <c r="F356" s="55"/>
      <c r="G356" s="466" t="s">
        <v>640</v>
      </c>
      <c r="H356" s="466" t="s">
        <v>1109</v>
      </c>
      <c r="I356" s="53"/>
      <c r="J356" s="71"/>
    </row>
    <row r="357" spans="1:10" ht="48" x14ac:dyDescent="0.2">
      <c r="A357" s="84" t="s">
        <v>534</v>
      </c>
      <c r="B357" s="85"/>
      <c r="C357" s="52" t="s">
        <v>535</v>
      </c>
      <c r="D357" s="55" t="s">
        <v>68</v>
      </c>
      <c r="E357" s="55" t="s">
        <v>68</v>
      </c>
      <c r="F357" s="55"/>
      <c r="G357" s="466" t="s">
        <v>1632</v>
      </c>
      <c r="H357" s="466" t="s">
        <v>1633</v>
      </c>
      <c r="I357" s="53"/>
      <c r="J357" s="61"/>
    </row>
    <row r="358" spans="1:10" ht="50.25" customHeight="1" x14ac:dyDescent="0.2">
      <c r="A358" s="84" t="s">
        <v>1133</v>
      </c>
      <c r="B358" s="85"/>
      <c r="C358" s="52" t="s">
        <v>1135</v>
      </c>
      <c r="D358" s="55" t="s">
        <v>68</v>
      </c>
      <c r="E358" s="55"/>
      <c r="F358" s="55"/>
      <c r="G358" s="466" t="s">
        <v>1136</v>
      </c>
      <c r="H358" s="466" t="s">
        <v>1134</v>
      </c>
      <c r="I358" s="53"/>
      <c r="J358" s="61"/>
    </row>
    <row r="359" spans="1:10" x14ac:dyDescent="0.2">
      <c r="A359" s="56" t="s">
        <v>154</v>
      </c>
      <c r="B359" s="470" t="s">
        <v>155</v>
      </c>
      <c r="C359" s="78"/>
      <c r="D359" s="55"/>
      <c r="E359" s="55"/>
      <c r="F359" s="55"/>
      <c r="G359" s="52"/>
      <c r="H359" s="52"/>
      <c r="I359" s="61"/>
      <c r="J359" s="61"/>
    </row>
    <row r="360" spans="1:10" x14ac:dyDescent="0.2">
      <c r="A360" s="56" t="s">
        <v>175</v>
      </c>
      <c r="B360" s="470" t="s">
        <v>1550</v>
      </c>
      <c r="C360" s="78"/>
      <c r="D360" s="55"/>
      <c r="E360" s="55"/>
      <c r="F360" s="55"/>
      <c r="G360" s="52"/>
      <c r="H360" s="52"/>
      <c r="I360" s="61"/>
      <c r="J360" s="61"/>
    </row>
    <row r="361" spans="1:10" ht="36" x14ac:dyDescent="0.2">
      <c r="A361" s="60" t="s">
        <v>537</v>
      </c>
      <c r="B361" s="52"/>
      <c r="C361" s="52" t="s">
        <v>538</v>
      </c>
      <c r="D361" s="55" t="s">
        <v>68</v>
      </c>
      <c r="E361" s="55"/>
      <c r="F361" s="55"/>
      <c r="G361" s="52" t="s">
        <v>539</v>
      </c>
      <c r="H361" s="52" t="s">
        <v>1110</v>
      </c>
      <c r="I361" s="71"/>
      <c r="J361" s="71"/>
    </row>
    <row r="362" spans="1:10" ht="36" customHeight="1" x14ac:dyDescent="0.2">
      <c r="A362" s="60" t="s">
        <v>540</v>
      </c>
      <c r="B362" s="52"/>
      <c r="C362" s="52" t="s">
        <v>840</v>
      </c>
      <c r="D362" s="55" t="s">
        <v>68</v>
      </c>
      <c r="E362" s="55"/>
      <c r="F362" s="55"/>
      <c r="G362" s="52" t="s">
        <v>541</v>
      </c>
      <c r="H362" s="52" t="s">
        <v>1110</v>
      </c>
      <c r="I362" s="61"/>
      <c r="J362" s="71"/>
    </row>
    <row r="363" spans="1:10" ht="52.5" customHeight="1" x14ac:dyDescent="0.2">
      <c r="A363" s="474" t="s">
        <v>1515</v>
      </c>
      <c r="B363" s="473"/>
      <c r="C363" s="473" t="s">
        <v>1571</v>
      </c>
      <c r="D363" s="475" t="s">
        <v>68</v>
      </c>
      <c r="E363" s="475"/>
      <c r="F363" s="475"/>
      <c r="G363" s="473" t="s">
        <v>1516</v>
      </c>
      <c r="H363" s="52" t="s">
        <v>1110</v>
      </c>
      <c r="I363" s="61"/>
      <c r="J363" s="71"/>
    </row>
    <row r="364" spans="1:10" x14ac:dyDescent="0.2">
      <c r="A364" s="56" t="s">
        <v>176</v>
      </c>
      <c r="B364" s="477" t="s">
        <v>42</v>
      </c>
      <c r="C364" s="477"/>
      <c r="D364" s="54"/>
      <c r="E364" s="54"/>
      <c r="F364" s="54"/>
      <c r="G364" s="465"/>
      <c r="H364" s="465"/>
      <c r="I364" s="61"/>
      <c r="J364" s="61"/>
    </row>
    <row r="365" spans="1:10" ht="48" x14ac:dyDescent="0.2">
      <c r="A365" s="60" t="s">
        <v>542</v>
      </c>
      <c r="B365" s="52"/>
      <c r="C365" s="52" t="s">
        <v>543</v>
      </c>
      <c r="D365" s="55" t="s">
        <v>68</v>
      </c>
      <c r="E365" s="55"/>
      <c r="F365" s="55"/>
      <c r="G365" s="52" t="s">
        <v>544</v>
      </c>
      <c r="H365" s="52" t="s">
        <v>1111</v>
      </c>
      <c r="I365" s="71"/>
      <c r="J365" s="71"/>
    </row>
    <row r="366" spans="1:10" s="298" customFormat="1" ht="66.75" customHeight="1" x14ac:dyDescent="0.2">
      <c r="A366" s="60" t="s">
        <v>545</v>
      </c>
      <c r="B366" s="52"/>
      <c r="C366" s="52" t="s">
        <v>1143</v>
      </c>
      <c r="D366" s="55" t="s">
        <v>68</v>
      </c>
      <c r="E366" s="55"/>
      <c r="F366" s="55"/>
      <c r="G366" s="52" t="s">
        <v>1293</v>
      </c>
      <c r="H366" s="52" t="s">
        <v>1110</v>
      </c>
      <c r="I366" s="61"/>
      <c r="J366" s="71"/>
    </row>
    <row r="367" spans="1:10" ht="24" x14ac:dyDescent="0.2">
      <c r="A367" s="60" t="s">
        <v>546</v>
      </c>
      <c r="B367" s="52"/>
      <c r="C367" s="52" t="s">
        <v>550</v>
      </c>
      <c r="D367" s="55"/>
      <c r="E367" s="55" t="s">
        <v>68</v>
      </c>
      <c r="F367" s="55"/>
      <c r="G367" s="52" t="s">
        <v>641</v>
      </c>
      <c r="H367" s="52" t="s">
        <v>1111</v>
      </c>
      <c r="I367" s="61"/>
      <c r="J367" s="71"/>
    </row>
    <row r="368" spans="1:10" ht="24" x14ac:dyDescent="0.2">
      <c r="A368" s="60" t="s">
        <v>547</v>
      </c>
      <c r="B368" s="52"/>
      <c r="C368" s="52" t="s">
        <v>549</v>
      </c>
      <c r="D368" s="55" t="s">
        <v>68</v>
      </c>
      <c r="E368" s="55" t="s">
        <v>68</v>
      </c>
      <c r="F368" s="55"/>
      <c r="G368" s="52" t="s">
        <v>551</v>
      </c>
      <c r="H368" s="52" t="s">
        <v>1111</v>
      </c>
      <c r="I368" s="61"/>
      <c r="J368" s="466" t="s">
        <v>548</v>
      </c>
    </row>
    <row r="369" spans="1:10" ht="96" x14ac:dyDescent="0.2">
      <c r="A369" s="60" t="s">
        <v>552</v>
      </c>
      <c r="B369" s="52"/>
      <c r="C369" s="52" t="s">
        <v>568</v>
      </c>
      <c r="D369" s="55" t="s">
        <v>68</v>
      </c>
      <c r="E369" s="55" t="s">
        <v>68</v>
      </c>
      <c r="F369" s="55"/>
      <c r="G369" s="52" t="s">
        <v>841</v>
      </c>
      <c r="H369" s="52" t="s">
        <v>1294</v>
      </c>
      <c r="I369" s="61"/>
      <c r="J369" s="61" t="s">
        <v>642</v>
      </c>
    </row>
    <row r="370" spans="1:10" x14ac:dyDescent="0.2">
      <c r="A370" s="409" t="s">
        <v>553</v>
      </c>
      <c r="B370" s="409" t="s">
        <v>1379</v>
      </c>
      <c r="C370" s="409"/>
      <c r="D370" s="410"/>
      <c r="E370" s="410"/>
      <c r="F370" s="410"/>
      <c r="G370" s="411"/>
      <c r="H370" s="411"/>
      <c r="I370" s="411"/>
      <c r="J370" s="411"/>
    </row>
    <row r="371" spans="1:10" x14ac:dyDescent="0.2">
      <c r="A371" s="412" t="s">
        <v>554</v>
      </c>
      <c r="B371" s="413" t="s">
        <v>1464</v>
      </c>
      <c r="C371" s="414"/>
      <c r="D371" s="415"/>
      <c r="E371" s="415"/>
      <c r="F371" s="415"/>
      <c r="G371" s="416"/>
      <c r="H371" s="416"/>
      <c r="I371" s="417"/>
      <c r="J371" s="417"/>
    </row>
    <row r="372" spans="1:10" ht="36" x14ac:dyDescent="0.2">
      <c r="A372" s="406" t="s">
        <v>1461</v>
      </c>
      <c r="B372" s="418"/>
      <c r="C372" s="364" t="s">
        <v>1392</v>
      </c>
      <c r="D372" s="398"/>
      <c r="E372" s="398" t="s">
        <v>68</v>
      </c>
      <c r="F372" s="398"/>
      <c r="G372" s="364" t="s">
        <v>1473</v>
      </c>
      <c r="H372" s="403" t="s">
        <v>1380</v>
      </c>
      <c r="I372" s="364"/>
      <c r="J372" s="364" t="s">
        <v>1401</v>
      </c>
    </row>
    <row r="373" spans="1:10" ht="24" x14ac:dyDescent="0.2">
      <c r="A373" s="406" t="s">
        <v>1462</v>
      </c>
      <c r="B373" s="418"/>
      <c r="C373" s="364" t="s">
        <v>1391</v>
      </c>
      <c r="D373" s="398" t="s">
        <v>68</v>
      </c>
      <c r="E373" s="398"/>
      <c r="F373" s="398" t="s">
        <v>68</v>
      </c>
      <c r="G373" s="364" t="s">
        <v>1474</v>
      </c>
      <c r="H373" s="364" t="s">
        <v>1382</v>
      </c>
      <c r="I373" s="364"/>
      <c r="J373" s="364"/>
    </row>
    <row r="374" spans="1:10" x14ac:dyDescent="0.2">
      <c r="A374" s="400" t="s">
        <v>1381</v>
      </c>
      <c r="B374" s="399" t="s">
        <v>1390</v>
      </c>
      <c r="C374" s="400"/>
      <c r="D374" s="398"/>
      <c r="E374" s="398"/>
      <c r="F374" s="402"/>
      <c r="G374" s="364"/>
      <c r="H374" s="364"/>
      <c r="I374" s="364"/>
      <c r="J374" s="364"/>
    </row>
    <row r="375" spans="1:10" ht="36" x14ac:dyDescent="0.2">
      <c r="A375" s="418" t="s">
        <v>1463</v>
      </c>
      <c r="B375" s="418"/>
      <c r="C375" s="364" t="s">
        <v>1397</v>
      </c>
      <c r="D375" s="398" t="s">
        <v>68</v>
      </c>
      <c r="E375" s="398" t="s">
        <v>68</v>
      </c>
      <c r="F375" s="398"/>
      <c r="G375" s="364" t="s">
        <v>1393</v>
      </c>
      <c r="H375" s="403" t="s">
        <v>1380</v>
      </c>
      <c r="I375" s="364"/>
      <c r="J375" s="364"/>
    </row>
    <row r="376" spans="1:10" x14ac:dyDescent="0.2">
      <c r="A376" s="419" t="s">
        <v>1383</v>
      </c>
      <c r="B376" s="399" t="s">
        <v>1385</v>
      </c>
      <c r="C376" s="400"/>
      <c r="D376" s="398"/>
      <c r="E376" s="398"/>
      <c r="F376" s="402"/>
      <c r="G376" s="364"/>
      <c r="H376" s="364"/>
      <c r="I376" s="364"/>
      <c r="J376" s="364"/>
    </row>
    <row r="377" spans="1:10" ht="48" x14ac:dyDescent="0.2">
      <c r="A377" s="400" t="s">
        <v>1467</v>
      </c>
      <c r="B377" s="418"/>
      <c r="C377" s="364" t="s">
        <v>1386</v>
      </c>
      <c r="D377" s="398" t="s">
        <v>68</v>
      </c>
      <c r="E377" s="398" t="s">
        <v>68</v>
      </c>
      <c r="F377" s="398"/>
      <c r="G377" s="364" t="s">
        <v>1399</v>
      </c>
      <c r="H377" s="403" t="s">
        <v>1380</v>
      </c>
      <c r="I377" s="364"/>
      <c r="J377" s="364" t="s">
        <v>1387</v>
      </c>
    </row>
    <row r="378" spans="1:10" ht="72" x14ac:dyDescent="0.2">
      <c r="A378" s="420" t="s">
        <v>1468</v>
      </c>
      <c r="B378" s="418"/>
      <c r="C378" s="364" t="s">
        <v>1388</v>
      </c>
      <c r="D378" s="398" t="s">
        <v>68</v>
      </c>
      <c r="E378" s="398" t="s">
        <v>68</v>
      </c>
      <c r="F378" s="398"/>
      <c r="G378" s="364" t="s">
        <v>1389</v>
      </c>
      <c r="H378" s="364" t="s">
        <v>1382</v>
      </c>
      <c r="I378" s="364"/>
      <c r="J378" s="364" t="s">
        <v>1511</v>
      </c>
    </row>
    <row r="379" spans="1:10" x14ac:dyDescent="0.2">
      <c r="A379" s="421" t="s">
        <v>1384</v>
      </c>
      <c r="B379" s="483" t="s">
        <v>1394</v>
      </c>
      <c r="C379" s="483"/>
      <c r="D379" s="483"/>
      <c r="E379" s="483"/>
      <c r="F379" s="483"/>
      <c r="G379" s="483"/>
      <c r="H379" s="422"/>
      <c r="I379" s="423"/>
      <c r="J379" s="423"/>
    </row>
    <row r="380" spans="1:10" ht="180" x14ac:dyDescent="0.2">
      <c r="A380" s="472" t="s">
        <v>1469</v>
      </c>
      <c r="B380" s="424"/>
      <c r="C380" s="364" t="s">
        <v>1421</v>
      </c>
      <c r="D380" s="398" t="s">
        <v>68</v>
      </c>
      <c r="E380" s="398" t="s">
        <v>68</v>
      </c>
      <c r="F380" s="398"/>
      <c r="G380" s="403" t="s">
        <v>1588</v>
      </c>
      <c r="H380" s="403"/>
      <c r="I380" s="364"/>
      <c r="J380" s="364"/>
    </row>
    <row r="381" spans="1:10" ht="60" x14ac:dyDescent="0.2">
      <c r="A381" s="425" t="s">
        <v>1471</v>
      </c>
      <c r="B381" s="425"/>
      <c r="C381" s="426" t="s">
        <v>1420</v>
      </c>
      <c r="D381" s="427" t="s">
        <v>68</v>
      </c>
      <c r="E381" s="427" t="s">
        <v>68</v>
      </c>
      <c r="F381" s="427"/>
      <c r="G381" s="428" t="s">
        <v>1422</v>
      </c>
      <c r="H381" s="403"/>
      <c r="I381" s="364"/>
      <c r="J381" s="364"/>
    </row>
    <row r="382" spans="1:10" ht="60" x14ac:dyDescent="0.2">
      <c r="A382" s="406" t="s">
        <v>1470</v>
      </c>
      <c r="B382" s="406"/>
      <c r="C382" s="403" t="s">
        <v>1423</v>
      </c>
      <c r="D382" s="398"/>
      <c r="E382" s="398" t="s">
        <v>68</v>
      </c>
      <c r="F382" s="398"/>
      <c r="G382" s="403" t="s">
        <v>1424</v>
      </c>
      <c r="H382" s="403"/>
      <c r="I382" s="364"/>
      <c r="J382" s="364"/>
    </row>
    <row r="383" spans="1:10" ht="72" x14ac:dyDescent="0.2">
      <c r="A383" s="406" t="s">
        <v>1472</v>
      </c>
      <c r="B383" s="406"/>
      <c r="C383" s="403" t="s">
        <v>1398</v>
      </c>
      <c r="D383" s="398" t="s">
        <v>68</v>
      </c>
      <c r="E383" s="398" t="s">
        <v>68</v>
      </c>
      <c r="F383" s="398"/>
      <c r="G383" s="403" t="s">
        <v>1425</v>
      </c>
      <c r="H383" s="403"/>
      <c r="I383" s="364"/>
      <c r="J383" s="364"/>
    </row>
    <row r="384" spans="1:10" x14ac:dyDescent="0.2">
      <c r="A384" s="56" t="s">
        <v>1395</v>
      </c>
      <c r="B384" s="477" t="s">
        <v>43</v>
      </c>
      <c r="C384" s="480"/>
      <c r="D384" s="55"/>
      <c r="E384" s="55"/>
      <c r="F384" s="55"/>
      <c r="G384" s="52"/>
      <c r="H384" s="52"/>
      <c r="I384" s="61"/>
      <c r="J384" s="61"/>
    </row>
    <row r="385" spans="1:10" ht="108" x14ac:dyDescent="0.2">
      <c r="A385" s="429" t="s">
        <v>1396</v>
      </c>
      <c r="B385" s="429"/>
      <c r="C385" s="61" t="s">
        <v>1429</v>
      </c>
      <c r="D385" s="430"/>
      <c r="E385" s="430" t="s">
        <v>68</v>
      </c>
      <c r="F385" s="430"/>
      <c r="G385" s="466" t="s">
        <v>1452</v>
      </c>
      <c r="H385" s="466"/>
      <c r="I385" s="61"/>
      <c r="J385" s="61"/>
    </row>
    <row r="386" spans="1:10" ht="60" x14ac:dyDescent="0.2">
      <c r="A386" s="429" t="s">
        <v>1430</v>
      </c>
      <c r="B386" s="429"/>
      <c r="C386" s="61" t="s">
        <v>1431</v>
      </c>
      <c r="D386" s="430" t="s">
        <v>68</v>
      </c>
      <c r="E386" s="430"/>
      <c r="F386" s="430"/>
      <c r="G386" s="255" t="s">
        <v>1432</v>
      </c>
      <c r="H386" s="466"/>
      <c r="I386" s="61"/>
      <c r="J386" s="61"/>
    </row>
  </sheetData>
  <customSheetViews>
    <customSheetView guid="{AAFE433A-6A9C-40F2-A63B-7DED27914FFE}" fitToPage="1" showAutoFilter="1" hiddenRows="1">
      <pane xSplit="2" ySplit="24" topLeftCell="C370" activePane="bottomRight" state="frozen"/>
      <selection pane="bottomRight" activeCell="K373" sqref="K373"/>
      <pageMargins left="0.7" right="0.7" top="0.75" bottom="0.75" header="0.3" footer="0.3"/>
      <pageSetup paperSize="8" fitToHeight="0" orientation="landscape" r:id="rId1"/>
      <autoFilter ref="A23:N375" xr:uid="{00000000-0000-0000-0000-000000000000}"/>
    </customSheetView>
    <customSheetView guid="{3BB7C2EA-2753-4E44-80DD-E0BB70B3B5D1}" fitToPage="1" showAutoFilter="1" hiddenRows="1">
      <pane xSplit="2" ySplit="24" topLeftCell="E71" activePane="bottomRight" state="frozen"/>
      <selection pane="bottomRight" activeCell="J74" sqref="J74"/>
      <pageMargins left="0.7" right="0.7" top="0.75" bottom="0.75" header="0.3" footer="0.3"/>
      <pageSetup paperSize="8" fitToHeight="0" orientation="landscape" r:id="rId2"/>
      <autoFilter ref="A23:N375" xr:uid="{00000000-0000-0000-0000-000000000000}"/>
    </customSheetView>
    <customSheetView guid="{D25F7CE1-CEEF-4B3C-A557-B5E7D8502D0F}" fitToPage="1" hiddenRows="1">
      <pane xSplit="2" ySplit="24" topLeftCell="C223" activePane="bottomRight" state="frozen"/>
      <selection pane="bottomRight" activeCell="J223" sqref="J223"/>
      <pageMargins left="0.7" right="0.7" top="0.75" bottom="0.75" header="0.3" footer="0.3"/>
      <pageSetup paperSize="8" fitToHeight="0" orientation="landscape" r:id="rId3"/>
    </customSheetView>
    <customSheetView guid="{BE8C2593-2BE6-41C1-8CDA-47561CD7FC96}" scale="130" fitToPage="1" showAutoFilter="1" hiddenRows="1" topLeftCell="A41">
      <selection activeCell="J27" sqref="J27"/>
      <pageMargins left="0.7" right="0.7" top="0.75" bottom="0.75" header="0.3" footer="0.3"/>
      <pageSetup paperSize="8" fitToHeight="0" orientation="landscape" r:id="rId4"/>
      <autoFilter ref="A23:N375" xr:uid="{00000000-0000-0000-0000-000000000000}"/>
    </customSheetView>
  </customSheetViews>
  <mergeCells count="20">
    <mergeCell ref="A1:I1"/>
    <mergeCell ref="A2:I2"/>
    <mergeCell ref="A3:I3"/>
    <mergeCell ref="B187:C187"/>
    <mergeCell ref="A23:I23"/>
    <mergeCell ref="B31:C31"/>
    <mergeCell ref="B47:C47"/>
    <mergeCell ref="B364:C364"/>
    <mergeCell ref="A339:A340"/>
    <mergeCell ref="B53:G53"/>
    <mergeCell ref="B156:C156"/>
    <mergeCell ref="B384:C384"/>
    <mergeCell ref="B379:G379"/>
    <mergeCell ref="B232:G232"/>
    <mergeCell ref="B242:G242"/>
    <mergeCell ref="B249:C249"/>
    <mergeCell ref="B268:C268"/>
    <mergeCell ref="B311:G311"/>
    <mergeCell ref="C339:C340"/>
    <mergeCell ref="B339:B340"/>
  </mergeCells>
  <pageMargins left="0.70866141732283472" right="0.70866141732283472" top="0.74803149606299213" bottom="0.74803149606299213" header="0.31496062992125984" footer="0.31496062992125984"/>
  <pageSetup paperSize="8" fitToHeight="0" orientation="portrait" r:id="rId5"/>
  <customProperties>
    <customPr name="EpmWorksheetKeyString_GUID" r:id="rId6"/>
  </customPropertie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6"/>
  <sheetViews>
    <sheetView workbookViewId="0">
      <selection activeCell="K38" sqref="K38"/>
    </sheetView>
  </sheetViews>
  <sheetFormatPr defaultRowHeight="12.75" x14ac:dyDescent="0.2"/>
  <cols>
    <col min="1" max="1" width="21" customWidth="1"/>
    <col min="2" max="2" width="20.42578125" customWidth="1"/>
    <col min="5" max="5" width="14.85546875" customWidth="1"/>
    <col min="6" max="6" width="14.42578125" customWidth="1"/>
    <col min="7" max="7" width="21" customWidth="1"/>
    <col min="8" max="8" width="21.42578125" customWidth="1"/>
    <col min="10" max="10" width="15.5703125" customWidth="1"/>
    <col min="11" max="11" width="16" customWidth="1"/>
    <col min="15" max="15" width="23.42578125" customWidth="1"/>
    <col min="16" max="16" width="18.42578125" customWidth="1"/>
    <col min="17" max="17" width="19.85546875" customWidth="1"/>
    <col min="18" max="18" width="18.42578125" customWidth="1"/>
    <col min="19" max="19" width="14" customWidth="1"/>
    <col min="20" max="20" width="17.85546875" customWidth="1"/>
    <col min="21" max="21" width="16.5703125" customWidth="1"/>
    <col min="25" max="25" width="13.42578125" style="301" customWidth="1"/>
    <col min="26" max="26" width="9.140625" style="301"/>
  </cols>
  <sheetData>
    <row r="1" spans="1:24" x14ac:dyDescent="0.2">
      <c r="A1" s="300" t="s">
        <v>1176</v>
      </c>
    </row>
    <row r="2" spans="1:24" ht="30" x14ac:dyDescent="0.25">
      <c r="A2" s="302" t="s">
        <v>144</v>
      </c>
      <c r="B2" s="303" t="s">
        <v>1177</v>
      </c>
      <c r="C2" s="302" t="s">
        <v>1178</v>
      </c>
      <c r="D2" s="302" t="s">
        <v>1179</v>
      </c>
      <c r="E2" s="303" t="s">
        <v>1180</v>
      </c>
      <c r="F2" s="302" t="s">
        <v>1181</v>
      </c>
      <c r="G2" s="302" t="s">
        <v>1182</v>
      </c>
      <c r="H2" s="302" t="s">
        <v>1183</v>
      </c>
      <c r="I2" s="303" t="s">
        <v>1184</v>
      </c>
      <c r="J2" s="303" t="s">
        <v>1185</v>
      </c>
      <c r="K2" s="303" t="s">
        <v>1186</v>
      </c>
      <c r="L2" s="303" t="s">
        <v>1187</v>
      </c>
      <c r="M2" s="303" t="s">
        <v>1188</v>
      </c>
      <c r="N2" s="303" t="s">
        <v>1189</v>
      </c>
      <c r="O2" s="303" t="s">
        <v>1190</v>
      </c>
      <c r="P2" s="303" t="s">
        <v>1191</v>
      </c>
      <c r="Q2" s="303" t="s">
        <v>1192</v>
      </c>
      <c r="R2" s="303"/>
      <c r="S2" s="303"/>
      <c r="T2" s="304"/>
      <c r="U2" s="305"/>
      <c r="V2" s="305"/>
      <c r="W2" s="305"/>
      <c r="X2" s="304"/>
    </row>
    <row r="3" spans="1:24" ht="45" x14ac:dyDescent="0.25">
      <c r="A3" s="302"/>
      <c r="B3" s="303" t="s">
        <v>1193</v>
      </c>
      <c r="C3" s="302" t="s">
        <v>1194</v>
      </c>
      <c r="D3" s="302" t="s">
        <v>1195</v>
      </c>
      <c r="E3" s="303" t="s">
        <v>1196</v>
      </c>
      <c r="F3" s="302"/>
      <c r="G3" s="302" t="s">
        <v>1197</v>
      </c>
      <c r="H3" s="302" t="s">
        <v>1198</v>
      </c>
      <c r="I3" s="303" t="s">
        <v>1199</v>
      </c>
      <c r="J3" s="303" t="s">
        <v>1200</v>
      </c>
      <c r="K3" s="303" t="s">
        <v>1201</v>
      </c>
      <c r="L3" s="303" t="s">
        <v>1202</v>
      </c>
      <c r="M3" s="303" t="s">
        <v>1203</v>
      </c>
      <c r="N3" s="303" t="s">
        <v>1204</v>
      </c>
      <c r="O3" s="303" t="s">
        <v>1205</v>
      </c>
      <c r="P3" s="303" t="s">
        <v>1206</v>
      </c>
      <c r="Q3" s="303" t="s">
        <v>1207</v>
      </c>
      <c r="R3" s="303" t="s">
        <v>1208</v>
      </c>
      <c r="S3" s="303" t="s">
        <v>1209</v>
      </c>
      <c r="T3" s="304" t="s">
        <v>588</v>
      </c>
      <c r="U3" s="305"/>
      <c r="V3" s="305"/>
      <c r="W3" s="305"/>
      <c r="X3" s="304" t="s">
        <v>1210</v>
      </c>
    </row>
    <row r="4" spans="1:24" ht="15" x14ac:dyDescent="0.25">
      <c r="A4" s="302"/>
      <c r="B4" s="303">
        <v>1</v>
      </c>
      <c r="C4" s="302">
        <v>2</v>
      </c>
      <c r="D4" s="302">
        <v>3</v>
      </c>
      <c r="E4" s="303">
        <v>4</v>
      </c>
      <c r="F4" s="302">
        <v>5</v>
      </c>
      <c r="G4" s="302">
        <v>6</v>
      </c>
      <c r="H4" s="302">
        <v>7</v>
      </c>
      <c r="I4" s="303">
        <v>8</v>
      </c>
      <c r="J4" s="303">
        <v>11</v>
      </c>
      <c r="K4" s="303">
        <v>12</v>
      </c>
      <c r="L4" s="303">
        <v>13</v>
      </c>
      <c r="M4" s="303">
        <v>14</v>
      </c>
      <c r="N4" s="303">
        <v>15</v>
      </c>
      <c r="O4" s="303">
        <v>30</v>
      </c>
      <c r="P4" s="303">
        <v>35</v>
      </c>
      <c r="Q4" s="303">
        <v>36</v>
      </c>
      <c r="R4" s="303"/>
      <c r="S4" s="303"/>
      <c r="T4" s="304"/>
      <c r="U4" s="305"/>
      <c r="V4" s="305"/>
      <c r="W4" s="305"/>
      <c r="X4" s="304"/>
    </row>
    <row r="5" spans="1:24" ht="15" x14ac:dyDescent="0.25">
      <c r="A5" s="302"/>
      <c r="B5" s="303" t="s">
        <v>1211</v>
      </c>
      <c r="C5" s="302" t="s">
        <v>1212</v>
      </c>
      <c r="D5" s="302" t="s">
        <v>1213</v>
      </c>
      <c r="E5" s="303" t="s">
        <v>1214</v>
      </c>
      <c r="F5" s="302" t="s">
        <v>1215</v>
      </c>
      <c r="G5" s="302" t="s">
        <v>1211</v>
      </c>
      <c r="H5" s="302" t="s">
        <v>1216</v>
      </c>
      <c r="I5" s="303" t="s">
        <v>1217</v>
      </c>
      <c r="J5" s="303" t="s">
        <v>1218</v>
      </c>
      <c r="K5" s="303" t="s">
        <v>1218</v>
      </c>
      <c r="L5" s="303" t="s">
        <v>1219</v>
      </c>
      <c r="M5" s="303" t="s">
        <v>1214</v>
      </c>
      <c r="N5" s="303" t="s">
        <v>1215</v>
      </c>
      <c r="O5" s="303" t="s">
        <v>1214</v>
      </c>
      <c r="P5" s="303" t="s">
        <v>1211</v>
      </c>
      <c r="Q5" s="303" t="s">
        <v>1211</v>
      </c>
      <c r="R5" s="303"/>
      <c r="S5" s="303"/>
      <c r="T5" s="304"/>
      <c r="U5" s="305"/>
      <c r="V5" s="305"/>
      <c r="W5" s="305"/>
      <c r="X5" s="304"/>
    </row>
    <row r="6" spans="1:24" x14ac:dyDescent="0.2">
      <c r="A6" s="306"/>
      <c r="B6" s="306"/>
      <c r="C6" s="306"/>
      <c r="D6" s="306"/>
      <c r="E6" s="306"/>
      <c r="F6" s="306"/>
      <c r="G6" s="307"/>
      <c r="H6" s="306"/>
      <c r="I6" s="306"/>
      <c r="J6" s="308"/>
      <c r="K6" s="308"/>
      <c r="L6" s="306"/>
      <c r="M6" s="306"/>
      <c r="N6" s="306"/>
      <c r="O6" s="307"/>
      <c r="P6" s="306"/>
      <c r="Q6" s="307"/>
      <c r="R6" s="306"/>
      <c r="S6" s="306"/>
      <c r="T6" s="305"/>
      <c r="U6" s="307">
        <f>LEN(H6)</f>
        <v>0</v>
      </c>
      <c r="V6" s="307">
        <f>LEN(G6)</f>
        <v>0</v>
      </c>
      <c r="W6" s="307">
        <f>LEN(B6)</f>
        <v>0</v>
      </c>
      <c r="X6" s="309" t="s">
        <v>1220</v>
      </c>
    </row>
  </sheetData>
  <customSheetViews>
    <customSheetView guid="{AAFE433A-6A9C-40F2-A63B-7DED27914FFE}">
      <selection activeCell="I4" sqref="I4"/>
      <pageMargins left="0.7" right="0.7" top="0.75" bottom="0.75" header="0.3" footer="0.3"/>
    </customSheetView>
    <customSheetView guid="{3BB7C2EA-2753-4E44-80DD-E0BB70B3B5D1}">
      <selection activeCell="K15" sqref="K15"/>
      <pageMargins left="0.7" right="0.7" top="0.75" bottom="0.75" header="0.3" footer="0.3"/>
    </customSheetView>
    <customSheetView guid="{D25F7CE1-CEEF-4B3C-A557-B5E7D8502D0F}">
      <selection activeCell="K15" sqref="K15"/>
      <pageMargins left="0.7" right="0.7" top="0.75" bottom="0.75" header="0.3" footer="0.3"/>
    </customSheetView>
    <customSheetView guid="{BE8C2593-2BE6-41C1-8CDA-47561CD7FC96}">
      <selection activeCell="K26" sqref="K26"/>
      <pageMargins left="0.7" right="0.7" top="0.75" bottom="0.75" header="0.3" footer="0.3"/>
    </customSheetView>
  </customSheetViews>
  <pageMargins left="0.7" right="0.7" top="0.75" bottom="0.75" header="0.3" footer="0.3"/>
  <customProperties>
    <customPr name="EpmWorksheetKeyString_GUID" r:id="rId1"/>
  </customPropertie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4"/>
  <sheetViews>
    <sheetView workbookViewId="0">
      <selection activeCell="H20" sqref="H20"/>
    </sheetView>
  </sheetViews>
  <sheetFormatPr defaultColWidth="9.140625" defaultRowHeight="12.75" x14ac:dyDescent="0.2"/>
  <cols>
    <col min="1" max="4" width="20.7109375" style="8" customWidth="1"/>
    <col min="5" max="5" width="25.7109375" style="8" customWidth="1"/>
    <col min="6" max="13" width="20.7109375" style="8" customWidth="1"/>
    <col min="14" max="16384" width="9.140625" style="8"/>
  </cols>
  <sheetData>
    <row r="1" spans="1:13" x14ac:dyDescent="0.2">
      <c r="A1" s="226"/>
      <c r="B1" s="226"/>
      <c r="C1" s="226"/>
      <c r="D1" s="226"/>
      <c r="E1" s="226"/>
      <c r="F1" s="227"/>
      <c r="G1" s="228" t="s">
        <v>612</v>
      </c>
      <c r="H1" s="228"/>
    </row>
    <row r="2" spans="1:13" x14ac:dyDescent="0.2">
      <c r="A2" s="226"/>
      <c r="B2" s="226"/>
      <c r="C2" s="226"/>
      <c r="D2" s="226"/>
      <c r="E2" s="226"/>
      <c r="F2" s="227"/>
      <c r="G2" s="229"/>
      <c r="H2" s="35"/>
    </row>
    <row r="3" spans="1:13" x14ac:dyDescent="0.2">
      <c r="A3" s="365" t="s">
        <v>1402</v>
      </c>
      <c r="B3" s="230"/>
      <c r="C3" s="231"/>
      <c r="D3" s="231"/>
      <c r="E3" s="232"/>
      <c r="F3" s="233"/>
      <c r="G3" s="234"/>
      <c r="H3" s="235"/>
    </row>
    <row r="4" spans="1:13" ht="51" x14ac:dyDescent="0.2">
      <c r="A4" s="366" t="s">
        <v>1403</v>
      </c>
      <c r="B4" s="366" t="s">
        <v>1404</v>
      </c>
      <c r="C4" s="366" t="s">
        <v>1405</v>
      </c>
      <c r="D4" s="366" t="s">
        <v>1406</v>
      </c>
      <c r="E4" s="366" t="s">
        <v>1407</v>
      </c>
      <c r="F4" s="366" t="s">
        <v>1408</v>
      </c>
      <c r="G4" s="366" t="s">
        <v>1409</v>
      </c>
      <c r="H4" s="366" t="s">
        <v>1410</v>
      </c>
      <c r="I4" s="367" t="s">
        <v>1411</v>
      </c>
      <c r="J4" s="367" t="s">
        <v>1412</v>
      </c>
      <c r="K4" s="367" t="s">
        <v>1413</v>
      </c>
      <c r="L4" s="367" t="s">
        <v>1414</v>
      </c>
      <c r="M4" s="367" t="s">
        <v>1415</v>
      </c>
    </row>
    <row r="5" spans="1:13" ht="65.25" customHeight="1" x14ac:dyDescent="0.25">
      <c r="A5" s="368"/>
      <c r="B5" s="368"/>
      <c r="C5" s="368"/>
      <c r="D5" s="368"/>
      <c r="E5" s="368"/>
      <c r="F5" s="369"/>
      <c r="G5" s="368"/>
      <c r="H5" s="370">
        <v>359</v>
      </c>
      <c r="I5" s="370">
        <v>40</v>
      </c>
      <c r="J5" s="371"/>
      <c r="K5" s="371"/>
      <c r="L5" s="372"/>
      <c r="M5" s="373" t="s">
        <v>1416</v>
      </c>
    </row>
    <row r="6" spans="1:13" ht="15" x14ac:dyDescent="0.25">
      <c r="A6" s="368"/>
      <c r="B6" s="368"/>
      <c r="C6" s="368"/>
      <c r="D6" s="368"/>
      <c r="E6" s="368"/>
      <c r="F6" s="368"/>
      <c r="G6" s="368"/>
      <c r="H6" s="370">
        <v>358</v>
      </c>
      <c r="I6" s="370">
        <v>40</v>
      </c>
      <c r="J6" s="371"/>
      <c r="K6" s="371"/>
      <c r="L6" s="372"/>
      <c r="M6" s="373"/>
    </row>
    <row r="7" spans="1:13" x14ac:dyDescent="0.2">
      <c r="A7" s="374"/>
      <c r="B7" s="374"/>
      <c r="C7" s="374"/>
      <c r="D7" s="374"/>
      <c r="E7" s="374"/>
      <c r="F7" s="374"/>
      <c r="G7" s="374"/>
      <c r="H7" s="375" t="s">
        <v>1417</v>
      </c>
      <c r="I7" s="375">
        <v>40</v>
      </c>
      <c r="J7" s="376"/>
      <c r="K7" s="376"/>
      <c r="L7" s="377"/>
      <c r="M7" s="373"/>
    </row>
    <row r="8" spans="1:13" x14ac:dyDescent="0.2">
      <c r="A8" s="374"/>
      <c r="B8" s="374"/>
      <c r="C8" s="374"/>
      <c r="D8" s="374"/>
      <c r="E8" s="374"/>
      <c r="F8" s="374"/>
      <c r="G8" s="374"/>
      <c r="H8" s="375" t="s">
        <v>1418</v>
      </c>
      <c r="I8" s="375">
        <v>40</v>
      </c>
      <c r="J8" s="376"/>
      <c r="K8" s="376"/>
      <c r="L8" s="377"/>
      <c r="M8" s="373"/>
    </row>
    <row r="34" spans="6:6" x14ac:dyDescent="0.2">
      <c r="F34" s="128"/>
    </row>
  </sheetData>
  <customSheetViews>
    <customSheetView guid="{AAFE433A-6A9C-40F2-A63B-7DED27914FFE}">
      <selection activeCell="E5" sqref="E5"/>
      <pageMargins left="0.7" right="0.7" top="0.75" bottom="0.75" header="0.3" footer="0.3"/>
    </customSheetView>
    <customSheetView guid="{3BB7C2EA-2753-4E44-80DD-E0BB70B3B5D1}">
      <selection activeCell="G2" sqref="G2"/>
      <pageMargins left="0.7" right="0.7" top="0.75" bottom="0.75" header="0.3" footer="0.3"/>
    </customSheetView>
    <customSheetView guid="{D25F7CE1-CEEF-4B3C-A557-B5E7D8502D0F}">
      <selection activeCell="G2" sqref="G2"/>
      <pageMargins left="0.7" right="0.7" top="0.75" bottom="0.75" header="0.3" footer="0.3"/>
    </customSheetView>
    <customSheetView guid="{BE8C2593-2BE6-41C1-8CDA-47561CD7FC96}">
      <selection activeCell="E5" sqref="E5"/>
      <pageMargins left="0.7" right="0.7" top="0.75" bottom="0.75" header="0.3" footer="0.3"/>
    </customSheetView>
  </customSheetViews>
  <pageMargins left="0.7" right="0.7" top="0.75" bottom="0.75" header="0.3" footer="0.3"/>
  <customProperties>
    <customPr name="EpmWorksheetKeyString_GU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eht11"/>
  <dimension ref="A1:O27"/>
  <sheetViews>
    <sheetView workbookViewId="0"/>
  </sheetViews>
  <sheetFormatPr defaultColWidth="9.140625" defaultRowHeight="14.25" x14ac:dyDescent="0.2"/>
  <cols>
    <col min="1" max="1" width="15.5703125" style="2" customWidth="1"/>
    <col min="2" max="2" width="16.5703125" style="2" customWidth="1"/>
    <col min="3" max="3" width="12" style="2" customWidth="1"/>
    <col min="4" max="4" width="18.42578125" style="2" customWidth="1"/>
    <col min="5" max="5" width="11.5703125" style="2" customWidth="1"/>
    <col min="6" max="6" width="13.42578125" style="2" customWidth="1"/>
    <col min="7" max="7" width="11.42578125" style="2" customWidth="1"/>
    <col min="8" max="8" width="12.42578125" style="2" customWidth="1"/>
    <col min="9" max="9" width="12.5703125" style="2" customWidth="1"/>
    <col min="10" max="16384" width="9.140625" style="2"/>
  </cols>
  <sheetData>
    <row r="1" spans="1:15" ht="15" x14ac:dyDescent="0.25">
      <c r="A1" s="1"/>
      <c r="B1" s="1"/>
      <c r="C1" s="1"/>
      <c r="D1" s="1"/>
    </row>
    <row r="3" spans="1:15" ht="15" x14ac:dyDescent="0.25">
      <c r="A3" s="1" t="s">
        <v>144</v>
      </c>
      <c r="B3" s="508"/>
      <c r="C3" s="508"/>
      <c r="D3" s="509"/>
      <c r="E3" s="1"/>
      <c r="F3" s="1"/>
      <c r="G3" s="1"/>
      <c r="H3" s="1"/>
      <c r="I3" s="1"/>
      <c r="J3" s="1"/>
      <c r="K3" s="1"/>
      <c r="L3" s="1"/>
      <c r="M3" s="1"/>
    </row>
    <row r="4" spans="1:15" s="1" customFormat="1" ht="15" x14ac:dyDescent="0.25">
      <c r="A4" s="5"/>
      <c r="B4" s="5"/>
      <c r="C4" s="5"/>
      <c r="D4" s="5"/>
      <c r="E4" s="24"/>
      <c r="F4" s="24"/>
      <c r="G4" s="24"/>
      <c r="H4" s="25"/>
      <c r="I4" s="25" t="s">
        <v>613</v>
      </c>
    </row>
    <row r="5" spans="1:15" ht="15" x14ac:dyDescent="0.25">
      <c r="A5" s="5"/>
      <c r="B5" s="5"/>
      <c r="C5" s="5"/>
      <c r="D5" s="5"/>
      <c r="E5" s="24"/>
      <c r="F5" s="24"/>
      <c r="G5" s="24"/>
      <c r="H5" s="25"/>
      <c r="I5" s="1"/>
      <c r="J5" s="1"/>
      <c r="K5" s="1"/>
      <c r="L5" s="1"/>
      <c r="M5" s="1"/>
    </row>
    <row r="6" spans="1:15" x14ac:dyDescent="0.2">
      <c r="A6" s="7" t="s">
        <v>75</v>
      </c>
      <c r="B6" s="7"/>
      <c r="C6" s="7"/>
      <c r="D6" s="7"/>
      <c r="E6" s="24"/>
      <c r="F6" s="24"/>
      <c r="G6" s="24"/>
      <c r="H6" s="25"/>
    </row>
    <row r="7" spans="1:15" x14ac:dyDescent="0.2">
      <c r="A7" s="7"/>
      <c r="B7" s="7"/>
      <c r="C7" s="7"/>
      <c r="D7" s="7"/>
      <c r="E7" s="24"/>
      <c r="F7" s="24"/>
      <c r="G7" s="24"/>
      <c r="H7" s="25"/>
    </row>
    <row r="8" spans="1:15" x14ac:dyDescent="0.2">
      <c r="A8" s="7" t="s">
        <v>378</v>
      </c>
      <c r="B8" s="7"/>
      <c r="C8" s="7"/>
      <c r="D8" s="7"/>
      <c r="E8" s="24"/>
      <c r="F8" s="24"/>
      <c r="G8" s="24"/>
      <c r="H8" s="24"/>
    </row>
    <row r="9" spans="1:15" x14ac:dyDescent="0.2">
      <c r="A9" s="7"/>
      <c r="B9" s="7"/>
      <c r="C9" s="7"/>
      <c r="D9" s="7"/>
      <c r="E9" s="24"/>
      <c r="F9" s="24"/>
      <c r="G9" s="24"/>
      <c r="H9" s="24"/>
    </row>
    <row r="10" spans="1:15" x14ac:dyDescent="0.2">
      <c r="A10" s="5" t="s">
        <v>243</v>
      </c>
      <c r="B10" s="7"/>
      <c r="C10" s="7"/>
      <c r="D10" s="7"/>
      <c r="E10" s="24"/>
      <c r="F10" s="24"/>
      <c r="G10" s="24"/>
      <c r="H10" s="24"/>
      <c r="L10" s="3"/>
      <c r="M10" s="3"/>
      <c r="N10" s="3"/>
      <c r="O10" s="3"/>
    </row>
    <row r="11" spans="1:15" x14ac:dyDescent="0.2">
      <c r="A11" s="5" t="s">
        <v>88</v>
      </c>
      <c r="B11" s="5"/>
      <c r="C11" s="5"/>
      <c r="D11" s="5"/>
      <c r="E11" s="24"/>
      <c r="F11" s="24"/>
      <c r="G11" s="24"/>
      <c r="H11" s="24"/>
    </row>
    <row r="12" spans="1:15" x14ac:dyDescent="0.2">
      <c r="A12" s="5"/>
      <c r="B12" s="5"/>
      <c r="C12" s="5"/>
      <c r="D12" s="5"/>
      <c r="E12" s="24"/>
      <c r="F12" s="24"/>
      <c r="G12" s="24"/>
      <c r="H12" s="24"/>
    </row>
    <row r="13" spans="1:15" ht="48" x14ac:dyDescent="0.2">
      <c r="A13" s="26" t="s">
        <v>381</v>
      </c>
      <c r="B13" s="26" t="s">
        <v>382</v>
      </c>
      <c r="C13" s="26" t="s">
        <v>379</v>
      </c>
      <c r="D13" s="27" t="s">
        <v>383</v>
      </c>
      <c r="E13" s="26" t="s">
        <v>380</v>
      </c>
      <c r="F13" s="26" t="s">
        <v>385</v>
      </c>
      <c r="G13" s="26" t="s">
        <v>384</v>
      </c>
      <c r="H13" s="26" t="s">
        <v>159</v>
      </c>
    </row>
    <row r="14" spans="1:15" x14ac:dyDescent="0.2">
      <c r="A14" s="14"/>
      <c r="B14" s="14"/>
      <c r="C14" s="14"/>
      <c r="D14" s="28"/>
      <c r="E14" s="14"/>
      <c r="F14" s="14"/>
      <c r="G14" s="14"/>
      <c r="H14" s="14"/>
    </row>
    <row r="15" spans="1:15" x14ac:dyDescent="0.2">
      <c r="A15" s="14"/>
      <c r="B15" s="14"/>
      <c r="C15" s="14"/>
      <c r="D15" s="28"/>
      <c r="E15" s="14"/>
      <c r="F15" s="14"/>
      <c r="G15" s="14"/>
      <c r="H15" s="14"/>
    </row>
    <row r="16" spans="1:15" x14ac:dyDescent="0.2">
      <c r="A16" s="14"/>
      <c r="B16" s="14"/>
      <c r="C16" s="14"/>
      <c r="D16" s="28"/>
      <c r="E16" s="14"/>
      <c r="F16" s="14"/>
      <c r="G16" s="14"/>
      <c r="H16" s="14"/>
    </row>
    <row r="17" spans="1:11" x14ac:dyDescent="0.2">
      <c r="A17" s="9"/>
      <c r="B17" s="9"/>
      <c r="C17" s="9"/>
      <c r="D17" s="9"/>
      <c r="E17" s="24"/>
      <c r="F17" s="24"/>
      <c r="G17" s="24"/>
      <c r="H17" s="24"/>
    </row>
    <row r="18" spans="1:11" x14ac:dyDescent="0.2">
      <c r="A18" s="5" t="s">
        <v>558</v>
      </c>
    </row>
    <row r="19" spans="1:11" customFormat="1" ht="24" x14ac:dyDescent="0.2">
      <c r="A19" s="10"/>
      <c r="B19" s="11" t="s">
        <v>244</v>
      </c>
      <c r="C19" s="11" t="s">
        <v>172</v>
      </c>
      <c r="D19" s="11" t="s">
        <v>249</v>
      </c>
      <c r="E19" s="225" t="s">
        <v>253</v>
      </c>
      <c r="F19" s="12" t="s">
        <v>245</v>
      </c>
      <c r="G19" s="12" t="s">
        <v>246</v>
      </c>
      <c r="H19" s="12" t="s">
        <v>247</v>
      </c>
      <c r="I19" s="12" t="s">
        <v>248</v>
      </c>
      <c r="J19" s="12" t="s">
        <v>102</v>
      </c>
      <c r="K19" s="13"/>
    </row>
    <row r="20" spans="1:11" customFormat="1" ht="12.75" x14ac:dyDescent="0.2">
      <c r="A20" s="14" t="s">
        <v>250</v>
      </c>
      <c r="B20" s="15"/>
      <c r="C20" s="15"/>
      <c r="D20" s="15"/>
      <c r="E20" s="15"/>
      <c r="F20" s="16"/>
      <c r="G20" s="16"/>
      <c r="H20" s="16"/>
      <c r="I20" s="16"/>
      <c r="J20" s="16"/>
      <c r="K20" s="13"/>
    </row>
    <row r="21" spans="1:11" customFormat="1" ht="12.75" customHeight="1" x14ac:dyDescent="0.2">
      <c r="A21" s="29"/>
      <c r="B21" s="17"/>
      <c r="C21" s="17"/>
      <c r="D21" s="17"/>
      <c r="E21" s="17"/>
      <c r="F21" s="18"/>
      <c r="G21" s="18"/>
      <c r="H21" s="18"/>
      <c r="I21" s="18"/>
      <c r="J21" s="18"/>
      <c r="K21" s="13"/>
    </row>
    <row r="22" spans="1:11" customFormat="1" ht="12.75" x14ac:dyDescent="0.2">
      <c r="A22" s="19"/>
      <c r="B22" s="17"/>
      <c r="C22" s="17"/>
      <c r="D22" s="17"/>
      <c r="E22" s="17"/>
      <c r="F22" s="18"/>
      <c r="G22" s="18"/>
      <c r="H22" s="18"/>
      <c r="I22" s="18"/>
      <c r="J22" s="18"/>
      <c r="K22" s="13"/>
    </row>
    <row r="23" spans="1:11" customFormat="1" ht="12.75" x14ac:dyDescent="0.2">
      <c r="A23" s="14" t="s">
        <v>251</v>
      </c>
      <c r="B23" s="17"/>
      <c r="C23" s="17"/>
      <c r="D23" s="17"/>
      <c r="E23" s="17"/>
      <c r="F23" s="18"/>
      <c r="G23" s="18"/>
      <c r="H23" s="18"/>
      <c r="I23" s="18"/>
      <c r="J23" s="18"/>
      <c r="K23" s="13"/>
    </row>
    <row r="24" spans="1:11" customFormat="1" ht="37.5" customHeight="1" x14ac:dyDescent="0.2">
      <c r="A24" s="29"/>
      <c r="B24" s="17"/>
      <c r="C24" s="17"/>
      <c r="D24" s="17"/>
      <c r="E24" s="17"/>
      <c r="F24" s="18"/>
      <c r="G24" s="18"/>
      <c r="H24" s="18"/>
      <c r="I24" s="18"/>
      <c r="J24" s="18"/>
      <c r="K24" s="13"/>
    </row>
    <row r="26" spans="1:11" x14ac:dyDescent="0.2">
      <c r="A26" s="6" t="s">
        <v>374</v>
      </c>
      <c r="B26" s="5"/>
      <c r="C26" s="5"/>
      <c r="D26" s="5"/>
      <c r="E26" s="24"/>
      <c r="F26" s="24"/>
      <c r="G26" s="24"/>
      <c r="H26" s="24"/>
    </row>
    <row r="27" spans="1:11" x14ac:dyDescent="0.2">
      <c r="A27" s="5" t="s">
        <v>375</v>
      </c>
      <c r="B27" s="5"/>
      <c r="C27" s="5"/>
      <c r="D27" s="5"/>
      <c r="E27" s="24"/>
      <c r="F27" s="24"/>
      <c r="G27" s="24"/>
      <c r="H27" s="24"/>
    </row>
  </sheetData>
  <customSheetViews>
    <customSheetView guid="{AAFE433A-6A9C-40F2-A63B-7DED27914FFE}" topLeftCell="A13">
      <selection activeCell="E19" sqref="E19"/>
      <pageMargins left="0.28999999999999998" right="0.18" top="1" bottom="1" header="0.5" footer="0.5"/>
      <pageSetup paperSize="9" orientation="landscape" r:id="rId1"/>
      <headerFooter alignWithMargins="0">
        <oddHeader>&amp;R&amp;11Sotsiaalministeeriumi valitsemisala finantsarvestuse toimemudel
 (finantsarvestuse tegevuste jaotus asutuste 
ja valitsemisala tsentraliseeritud üksuse vahel)
Lisa 10</oddHeader>
      </headerFooter>
    </customSheetView>
    <customSheetView guid="{3BB7C2EA-2753-4E44-80DD-E0BB70B3B5D1}" topLeftCell="A13">
      <selection activeCell="K17" sqref="K17"/>
      <pageMargins left="0.28999999999999998" right="0.18" top="1" bottom="1" header="0.5" footer="0.5"/>
      <pageSetup paperSize="9" orientation="landscape" r:id="rId2"/>
      <headerFooter alignWithMargins="0">
        <oddHeader>&amp;R&amp;11Sotsiaalministeeriumi valitsemisala finantsarvestuse toimemudel
 (finantsarvestuse tegevuste jaotus asutuste 
ja valitsemisala tsentraliseeritud üksuse vahel)
Lisa 10</oddHeader>
      </headerFooter>
    </customSheetView>
    <customSheetView guid="{D25F7CE1-CEEF-4B3C-A557-B5E7D8502D0F}" topLeftCell="A13">
      <selection activeCell="K17" sqref="K17"/>
      <pageMargins left="0.28999999999999998" right="0.18" top="1" bottom="1" header="0.5" footer="0.5"/>
      <pageSetup paperSize="9" orientation="landscape" r:id="rId3"/>
      <headerFooter alignWithMargins="0">
        <oddHeader>&amp;R&amp;11Sotsiaalministeeriumi valitsemisala finantsarvestuse toimemudel
 (finantsarvestuse tegevuste jaotus asutuste 
ja valitsemisala tsentraliseeritud üksuse vahel)
Lisa 10</oddHeader>
      </headerFooter>
    </customSheetView>
    <customSheetView guid="{BE8C2593-2BE6-41C1-8CDA-47561CD7FC96}" topLeftCell="A13">
      <selection activeCell="E19" sqref="E19"/>
      <pageMargins left="0.28999999999999998" right="0.18" top="1" bottom="1" header="0.5" footer="0.5"/>
      <pageSetup paperSize="9" orientation="landscape" r:id="rId4"/>
      <headerFooter alignWithMargins="0">
        <oddHeader>&amp;R&amp;11Sotsiaalministeeriumi valitsemisala finantsarvestuse toimemudel
 (finantsarvestuse tegevuste jaotus asutuste 
ja valitsemisala tsentraliseeritud üksuse vahel)
Lisa 10</oddHeader>
      </headerFooter>
    </customSheetView>
  </customSheetViews>
  <mergeCells count="1">
    <mergeCell ref="B3:D3"/>
  </mergeCells>
  <phoneticPr fontId="13" type="noConversion"/>
  <pageMargins left="0.28999999999999998" right="0.18" top="1" bottom="1" header="0.5" footer="0.5"/>
  <pageSetup paperSize="9" orientation="landscape" r:id="rId5"/>
  <headerFooter alignWithMargins="0">
    <oddHeader>&amp;R&amp;11Sotsiaalministeeriumi valitsemisala finantsarvestuse toimemudel
 (finantsarvestuse tegevuste jaotus asutuste 
ja valitsemisala tsentraliseeritud üksuse vahel)
Lisa 10</oddHeader>
  </headerFooter>
  <customProperties>
    <customPr name="EpmWorksheetKeyString_GUID" r:id="rId6"/>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1"/>
  <sheetViews>
    <sheetView workbookViewId="0"/>
  </sheetViews>
  <sheetFormatPr defaultColWidth="9.140625" defaultRowHeight="12.75" x14ac:dyDescent="0.2"/>
  <cols>
    <col min="1" max="4" width="9.140625" style="8"/>
    <col min="5" max="5" width="10.5703125" style="8" customWidth="1"/>
    <col min="6" max="6" width="17.85546875" style="8" customWidth="1"/>
    <col min="7" max="7" width="9.140625" style="8"/>
    <col min="8" max="8" width="11.5703125" style="8" customWidth="1"/>
    <col min="9" max="9" width="9.140625" style="8"/>
    <col min="10" max="10" width="12.42578125" style="8" customWidth="1"/>
    <col min="11" max="11" width="13.42578125" style="8" customWidth="1"/>
    <col min="12" max="12" width="10.42578125" style="8" customWidth="1"/>
    <col min="13" max="16384" width="9.140625" style="8"/>
  </cols>
  <sheetData>
    <row r="1" spans="1:12" ht="15.75" x14ac:dyDescent="0.2">
      <c r="A1" s="103" t="s">
        <v>966</v>
      </c>
      <c r="B1" s="103"/>
      <c r="C1" s="103"/>
      <c r="D1" s="104"/>
      <c r="E1" s="104"/>
      <c r="F1" s="104"/>
      <c r="G1" s="104"/>
      <c r="H1" s="104"/>
      <c r="I1" s="104"/>
      <c r="J1" s="104"/>
      <c r="K1" s="104"/>
      <c r="L1" s="104" t="s">
        <v>967</v>
      </c>
    </row>
    <row r="2" spans="1:12" x14ac:dyDescent="0.2">
      <c r="A2" s="105"/>
      <c r="B2" s="105"/>
      <c r="C2" s="105"/>
      <c r="D2" s="104"/>
      <c r="E2" s="104"/>
      <c r="F2" s="104"/>
      <c r="G2" s="104"/>
      <c r="H2" s="104"/>
      <c r="I2" s="104"/>
      <c r="J2" s="104"/>
      <c r="K2" s="104"/>
      <c r="L2" s="104"/>
    </row>
    <row r="3" spans="1:12" ht="15.75" x14ac:dyDescent="0.2">
      <c r="A3" s="106" t="s">
        <v>968</v>
      </c>
      <c r="B3" s="106"/>
      <c r="C3" s="106"/>
      <c r="D3" s="104"/>
      <c r="E3" s="104"/>
      <c r="F3" s="104"/>
      <c r="G3" s="104"/>
      <c r="H3" s="104"/>
      <c r="I3" s="104"/>
      <c r="J3" s="104"/>
      <c r="K3" s="104"/>
      <c r="L3" s="104"/>
    </row>
    <row r="4" spans="1:12" ht="15.75" x14ac:dyDescent="0.2">
      <c r="A4" s="107"/>
      <c r="B4" s="107"/>
      <c r="C4" s="107"/>
      <c r="D4" s="104"/>
      <c r="E4" s="104"/>
      <c r="F4" s="104"/>
      <c r="G4" s="104"/>
      <c r="H4" s="104"/>
      <c r="I4" s="104"/>
      <c r="J4" s="104"/>
      <c r="K4" s="104"/>
      <c r="L4" s="104"/>
    </row>
    <row r="5" spans="1:12" x14ac:dyDescent="0.2">
      <c r="A5" s="105"/>
      <c r="B5" s="105"/>
      <c r="C5" s="105"/>
      <c r="D5" s="104"/>
      <c r="E5" s="104"/>
      <c r="F5" s="104"/>
      <c r="G5" s="104"/>
      <c r="H5" s="104"/>
      <c r="I5" s="104"/>
      <c r="J5" s="104"/>
      <c r="K5" s="104"/>
      <c r="L5" s="104"/>
    </row>
    <row r="6" spans="1:12" ht="15.75" x14ac:dyDescent="0.2">
      <c r="A6" s="103" t="s">
        <v>969</v>
      </c>
      <c r="B6" s="103"/>
      <c r="C6" s="103"/>
      <c r="D6" s="104"/>
      <c r="E6" s="104"/>
      <c r="F6" s="104"/>
      <c r="G6" s="104"/>
      <c r="H6" s="104"/>
      <c r="I6" s="104"/>
      <c r="J6" s="104"/>
      <c r="K6" s="104"/>
      <c r="L6" s="104"/>
    </row>
    <row r="7" spans="1:12" ht="15.75" x14ac:dyDescent="0.2">
      <c r="A7" s="103"/>
      <c r="B7" s="103"/>
      <c r="C7" s="103"/>
      <c r="D7" s="104"/>
      <c r="E7" s="104"/>
      <c r="F7" s="104"/>
      <c r="G7" s="104"/>
      <c r="H7" s="104"/>
      <c r="I7" s="104"/>
      <c r="J7" s="104"/>
      <c r="K7" s="104"/>
      <c r="L7" s="104"/>
    </row>
    <row r="8" spans="1:12" ht="16.5" thickBot="1" x14ac:dyDescent="0.25">
      <c r="A8" s="103"/>
      <c r="B8" s="103"/>
      <c r="C8" s="103"/>
      <c r="D8" s="104"/>
      <c r="E8" s="104"/>
      <c r="F8" s="104"/>
      <c r="G8" s="104"/>
      <c r="H8" s="104"/>
      <c r="I8" s="104"/>
      <c r="J8" s="104"/>
      <c r="K8" s="104"/>
      <c r="L8" s="104"/>
    </row>
    <row r="9" spans="1:12" x14ac:dyDescent="0.2">
      <c r="A9" s="516" t="s">
        <v>970</v>
      </c>
      <c r="B9" s="521" t="s">
        <v>971</v>
      </c>
      <c r="C9" s="521" t="s">
        <v>238</v>
      </c>
      <c r="D9" s="516" t="s">
        <v>972</v>
      </c>
      <c r="E9" s="521" t="s">
        <v>973</v>
      </c>
      <c r="F9" s="513" t="s">
        <v>974</v>
      </c>
      <c r="G9" s="513" t="s">
        <v>799</v>
      </c>
      <c r="H9" s="521" t="s">
        <v>1123</v>
      </c>
      <c r="I9" s="516" t="s">
        <v>976</v>
      </c>
      <c r="J9" s="521" t="s">
        <v>977</v>
      </c>
      <c r="K9" s="521" t="s">
        <v>1122</v>
      </c>
      <c r="L9" s="521" t="s">
        <v>159</v>
      </c>
    </row>
    <row r="10" spans="1:12" ht="60.75" customHeight="1" thickBot="1" x14ac:dyDescent="0.25">
      <c r="A10" s="523"/>
      <c r="B10" s="522"/>
      <c r="C10" s="522"/>
      <c r="D10" s="523"/>
      <c r="E10" s="522"/>
      <c r="F10" s="524"/>
      <c r="G10" s="524"/>
      <c r="H10" s="522"/>
      <c r="I10" s="523"/>
      <c r="J10" s="522"/>
      <c r="K10" s="525"/>
      <c r="L10" s="522"/>
    </row>
    <row r="11" spans="1:12" x14ac:dyDescent="0.2">
      <c r="A11" s="519"/>
      <c r="B11" s="520"/>
      <c r="C11" s="520"/>
      <c r="D11" s="519"/>
      <c r="E11" s="520"/>
      <c r="F11" s="519"/>
      <c r="G11" s="519"/>
      <c r="H11" s="519"/>
      <c r="I11" s="519"/>
      <c r="J11" s="520"/>
      <c r="K11" s="516"/>
      <c r="L11" s="519"/>
    </row>
    <row r="12" spans="1:12" x14ac:dyDescent="0.2">
      <c r="A12" s="511"/>
      <c r="B12" s="514"/>
      <c r="C12" s="514"/>
      <c r="D12" s="511"/>
      <c r="E12" s="514"/>
      <c r="F12" s="511"/>
      <c r="G12" s="511"/>
      <c r="H12" s="511"/>
      <c r="I12" s="511"/>
      <c r="J12" s="514"/>
      <c r="K12" s="517"/>
      <c r="L12" s="511"/>
    </row>
    <row r="13" spans="1:12" x14ac:dyDescent="0.2">
      <c r="A13" s="511"/>
      <c r="B13" s="514"/>
      <c r="C13" s="514"/>
      <c r="D13" s="511"/>
      <c r="E13" s="514"/>
      <c r="F13" s="511"/>
      <c r="G13" s="511"/>
      <c r="H13" s="511"/>
      <c r="I13" s="511"/>
      <c r="J13" s="514"/>
      <c r="K13" s="517"/>
      <c r="L13" s="511"/>
    </row>
    <row r="14" spans="1:12" ht="13.5" thickBot="1" x14ac:dyDescent="0.25">
      <c r="A14" s="512"/>
      <c r="B14" s="515"/>
      <c r="C14" s="515"/>
      <c r="D14" s="512"/>
      <c r="E14" s="515"/>
      <c r="F14" s="512"/>
      <c r="G14" s="512"/>
      <c r="H14" s="512"/>
      <c r="I14" s="512"/>
      <c r="J14" s="515"/>
      <c r="K14" s="518"/>
      <c r="L14" s="512"/>
    </row>
    <row r="15" spans="1:12" x14ac:dyDescent="0.2">
      <c r="A15" s="510"/>
      <c r="B15" s="513"/>
      <c r="C15" s="513"/>
      <c r="D15" s="510"/>
      <c r="E15" s="513"/>
      <c r="F15" s="510"/>
      <c r="G15" s="510"/>
      <c r="H15" s="510"/>
      <c r="I15" s="510"/>
      <c r="J15" s="513"/>
      <c r="K15" s="516"/>
      <c r="L15" s="510"/>
    </row>
    <row r="16" spans="1:12" x14ac:dyDescent="0.2">
      <c r="A16" s="511"/>
      <c r="B16" s="514"/>
      <c r="C16" s="514"/>
      <c r="D16" s="511"/>
      <c r="E16" s="514"/>
      <c r="F16" s="511"/>
      <c r="G16" s="511"/>
      <c r="H16" s="511"/>
      <c r="I16" s="511"/>
      <c r="J16" s="514"/>
      <c r="K16" s="517"/>
      <c r="L16" s="511"/>
    </row>
    <row r="17" spans="1:12" x14ac:dyDescent="0.2">
      <c r="A17" s="511"/>
      <c r="B17" s="514"/>
      <c r="C17" s="514"/>
      <c r="D17" s="511"/>
      <c r="E17" s="514"/>
      <c r="F17" s="511"/>
      <c r="G17" s="511"/>
      <c r="H17" s="511"/>
      <c r="I17" s="511"/>
      <c r="J17" s="514"/>
      <c r="K17" s="517"/>
      <c r="L17" s="511"/>
    </row>
    <row r="18" spans="1:12" ht="13.5" thickBot="1" x14ac:dyDescent="0.25">
      <c r="A18" s="512"/>
      <c r="B18" s="515"/>
      <c r="C18" s="515"/>
      <c r="D18" s="512"/>
      <c r="E18" s="515"/>
      <c r="F18" s="512"/>
      <c r="G18" s="512"/>
      <c r="H18" s="512"/>
      <c r="I18" s="512"/>
      <c r="J18" s="515"/>
      <c r="K18" s="518"/>
      <c r="L18" s="512"/>
    </row>
    <row r="19" spans="1:12" ht="15.75" x14ac:dyDescent="0.2">
      <c r="A19" s="103"/>
      <c r="B19" s="103"/>
      <c r="C19" s="103"/>
      <c r="D19" s="104"/>
      <c r="E19" s="104"/>
      <c r="F19" s="104"/>
      <c r="G19" s="104"/>
      <c r="H19" s="104"/>
      <c r="I19" s="104"/>
      <c r="J19" s="104"/>
      <c r="K19" s="104"/>
      <c r="L19" s="104"/>
    </row>
    <row r="20" spans="1:12" ht="15.75" x14ac:dyDescent="0.2">
      <c r="A20" s="103" t="s">
        <v>978</v>
      </c>
      <c r="B20" s="103"/>
      <c r="C20" s="103"/>
      <c r="D20" s="104"/>
      <c r="E20" s="104"/>
      <c r="F20" s="104"/>
      <c r="G20" s="104"/>
      <c r="H20" s="104"/>
      <c r="I20" s="104"/>
      <c r="J20" s="104"/>
      <c r="K20" s="104"/>
      <c r="L20" s="104"/>
    </row>
    <row r="21" spans="1:12" ht="15.75" x14ac:dyDescent="0.2">
      <c r="A21" s="103" t="s">
        <v>1113</v>
      </c>
      <c r="B21" s="103"/>
      <c r="C21" s="103"/>
      <c r="D21" s="104"/>
      <c r="E21" s="104"/>
      <c r="F21" s="104"/>
      <c r="G21" s="104"/>
      <c r="H21" s="104"/>
      <c r="I21" s="104"/>
      <c r="J21" s="104"/>
      <c r="K21" s="104"/>
      <c r="L21" s="104"/>
    </row>
  </sheetData>
  <customSheetViews>
    <customSheetView guid="{AAFE433A-6A9C-40F2-A63B-7DED27914FFE}">
      <selection activeCell="H15" sqref="H15:H18"/>
      <pageMargins left="0.7" right="0.7" top="0.75" bottom="0.75" header="0.3" footer="0.3"/>
    </customSheetView>
    <customSheetView guid="{3BB7C2EA-2753-4E44-80DD-E0BB70B3B5D1}">
      <selection activeCell="H15" sqref="H15:H18"/>
      <pageMargins left="0.7" right="0.7" top="0.75" bottom="0.75" header="0.3" footer="0.3"/>
    </customSheetView>
    <customSheetView guid="{D25F7CE1-CEEF-4B3C-A557-B5E7D8502D0F}">
      <selection activeCell="H15" sqref="H15:H18"/>
      <pageMargins left="0.7" right="0.7" top="0.75" bottom="0.75" header="0.3" footer="0.3"/>
    </customSheetView>
    <customSheetView guid="{BE8C2593-2BE6-41C1-8CDA-47561CD7FC96}">
      <selection activeCell="H15" sqref="H15:H18"/>
      <pageMargins left="0.7" right="0.7" top="0.75" bottom="0.75" header="0.3" footer="0.3"/>
    </customSheetView>
  </customSheetViews>
  <mergeCells count="36">
    <mergeCell ref="L9:L10"/>
    <mergeCell ref="A9:A10"/>
    <mergeCell ref="B9:B10"/>
    <mergeCell ref="C9:C10"/>
    <mergeCell ref="D9:D10"/>
    <mergeCell ref="E9:E10"/>
    <mergeCell ref="F9:F10"/>
    <mergeCell ref="G9:G10"/>
    <mergeCell ref="H9:H10"/>
    <mergeCell ref="I9:I10"/>
    <mergeCell ref="J9:J10"/>
    <mergeCell ref="K9:K10"/>
    <mergeCell ref="L11:L14"/>
    <mergeCell ref="A11:A14"/>
    <mergeCell ref="B11:B14"/>
    <mergeCell ref="C11:C14"/>
    <mergeCell ref="D11:D14"/>
    <mergeCell ref="E11:E14"/>
    <mergeCell ref="F11:F14"/>
    <mergeCell ref="G11:G14"/>
    <mergeCell ref="H11:H14"/>
    <mergeCell ref="I11:I14"/>
    <mergeCell ref="J11:J14"/>
    <mergeCell ref="K11:K14"/>
    <mergeCell ref="L15:L18"/>
    <mergeCell ref="A15:A18"/>
    <mergeCell ref="B15:B18"/>
    <mergeCell ref="C15:C18"/>
    <mergeCell ref="D15:D18"/>
    <mergeCell ref="E15:E18"/>
    <mergeCell ref="F15:F18"/>
    <mergeCell ref="G15:G18"/>
    <mergeCell ref="H15:H18"/>
    <mergeCell ref="I15:I18"/>
    <mergeCell ref="J15:J18"/>
    <mergeCell ref="K15:K18"/>
  </mergeCells>
  <pageMargins left="0.7" right="0.7" top="0.75" bottom="0.75" header="0.3" footer="0.3"/>
  <customProperties>
    <customPr name="EpmWorksheetKeyString_GU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9"/>
  <sheetViews>
    <sheetView workbookViewId="0">
      <selection activeCell="H1" sqref="H1"/>
    </sheetView>
  </sheetViews>
  <sheetFormatPr defaultRowHeight="15" x14ac:dyDescent="0.25"/>
  <cols>
    <col min="1" max="1" width="11.7109375" customWidth="1"/>
    <col min="2" max="2" width="41.42578125" customWidth="1"/>
    <col min="3" max="3" width="20" customWidth="1"/>
    <col min="4" max="4" width="16.42578125" style="436" customWidth="1"/>
    <col min="5" max="5" width="11.42578125" customWidth="1"/>
    <col min="6" max="6" width="11" customWidth="1"/>
    <col min="7" max="7" width="12.7109375" customWidth="1"/>
    <col min="8" max="8" width="16.42578125" customWidth="1"/>
  </cols>
  <sheetData>
    <row r="1" spans="1:8" s="437" customFormat="1" x14ac:dyDescent="0.25">
      <c r="A1" s="433" t="s">
        <v>1532</v>
      </c>
      <c r="B1" s="434"/>
      <c r="C1" s="435"/>
      <c r="D1" s="436"/>
      <c r="E1"/>
      <c r="F1"/>
      <c r="G1"/>
      <c r="H1" s="300" t="s">
        <v>1552</v>
      </c>
    </row>
    <row r="2" spans="1:8" s="437" customFormat="1" ht="26.25" x14ac:dyDescent="0.25">
      <c r="A2" s="434"/>
      <c r="B2" s="434"/>
      <c r="C2" s="438" t="s">
        <v>1533</v>
      </c>
      <c r="D2" s="436"/>
      <c r="E2"/>
      <c r="F2"/>
      <c r="G2"/>
      <c r="H2"/>
    </row>
    <row r="3" spans="1:8" s="437" customFormat="1" x14ac:dyDescent="0.25">
      <c r="A3" s="433" t="s">
        <v>1534</v>
      </c>
      <c r="B3" s="433"/>
      <c r="D3" s="436"/>
      <c r="E3"/>
      <c r="F3"/>
      <c r="G3"/>
      <c r="H3"/>
    </row>
    <row r="4" spans="1:8" s="437" customFormat="1" x14ac:dyDescent="0.25">
      <c r="A4" s="433"/>
      <c r="B4" s="300"/>
      <c r="D4" s="436"/>
      <c r="E4"/>
      <c r="F4"/>
      <c r="G4"/>
      <c r="H4"/>
    </row>
    <row r="5" spans="1:8" s="437" customFormat="1" ht="12.75" x14ac:dyDescent="0.2">
      <c r="A5" s="433"/>
      <c r="B5" s="439"/>
      <c r="C5" s="439"/>
      <c r="D5" s="439"/>
      <c r="E5"/>
      <c r="F5"/>
      <c r="G5"/>
      <c r="H5"/>
    </row>
    <row r="6" spans="1:8" s="437" customFormat="1" ht="12.75" x14ac:dyDescent="0.2">
      <c r="A6" s="433"/>
      <c r="B6" s="439"/>
      <c r="C6" s="439"/>
      <c r="D6" s="439"/>
      <c r="E6"/>
      <c r="F6"/>
      <c r="G6"/>
      <c r="H6"/>
    </row>
    <row r="8" spans="1:8" s="437" customFormat="1" ht="38.25" x14ac:dyDescent="0.2">
      <c r="A8" s="440" t="s">
        <v>95</v>
      </c>
      <c r="B8" s="440" t="s">
        <v>1535</v>
      </c>
      <c r="C8" s="440" t="s">
        <v>1536</v>
      </c>
      <c r="D8" s="441" t="s">
        <v>1537</v>
      </c>
      <c r="E8" s="441" t="s">
        <v>1538</v>
      </c>
      <c r="F8" s="440" t="s">
        <v>100</v>
      </c>
      <c r="G8" s="440" t="s">
        <v>1539</v>
      </c>
      <c r="H8" s="440" t="s">
        <v>1540</v>
      </c>
    </row>
    <row r="9" spans="1:8" s="437" customFormat="1" ht="15.75" x14ac:dyDescent="0.25">
      <c r="A9" s="442"/>
      <c r="B9" s="443"/>
      <c r="C9" s="444"/>
      <c r="D9" s="445"/>
      <c r="E9" s="446"/>
      <c r="F9" s="446"/>
      <c r="G9" s="446"/>
      <c r="H9" s="446"/>
    </row>
    <row r="10" spans="1:8" s="437" customFormat="1" ht="15.75" x14ac:dyDescent="0.25">
      <c r="A10" s="442"/>
      <c r="B10" s="443"/>
      <c r="C10" s="444"/>
      <c r="D10" s="445"/>
      <c r="E10" s="446"/>
      <c r="F10" s="446"/>
      <c r="G10" s="446"/>
      <c r="H10" s="446"/>
    </row>
    <row r="11" spans="1:8" s="437" customFormat="1" ht="15.75" x14ac:dyDescent="0.25">
      <c r="A11" s="442"/>
      <c r="B11" s="443"/>
      <c r="C11" s="444"/>
      <c r="D11" s="445"/>
      <c r="E11" s="446"/>
      <c r="F11" s="446"/>
      <c r="G11" s="446"/>
      <c r="H11" s="446"/>
    </row>
    <row r="12" spans="1:8" s="437" customFormat="1" ht="15.75" x14ac:dyDescent="0.25">
      <c r="A12" s="442"/>
      <c r="B12" s="443"/>
      <c r="C12" s="444"/>
      <c r="D12" s="445"/>
      <c r="E12" s="446"/>
      <c r="F12" s="446"/>
      <c r="G12" s="446"/>
      <c r="H12" s="446"/>
    </row>
    <row r="13" spans="1:8" s="437" customFormat="1" ht="12.75" x14ac:dyDescent="0.2">
      <c r="A13" s="447" t="s">
        <v>1541</v>
      </c>
      <c r="B13" s="447"/>
      <c r="C13" s="447">
        <f>SUM(C9:C12)</f>
        <v>0</v>
      </c>
      <c r="D13" s="448"/>
      <c r="E13" s="449"/>
      <c r="F13" s="449"/>
      <c r="G13" s="447">
        <f>SUM(G9:G12)</f>
        <v>0</v>
      </c>
      <c r="H13" s="449"/>
    </row>
    <row r="16" spans="1:8" x14ac:dyDescent="0.25">
      <c r="A16" t="s">
        <v>218</v>
      </c>
      <c r="C16" s="450"/>
    </row>
    <row r="17" spans="1:3" x14ac:dyDescent="0.25">
      <c r="B17" s="300"/>
      <c r="C17" s="450"/>
    </row>
    <row r="18" spans="1:3" x14ac:dyDescent="0.25">
      <c r="A18" t="s">
        <v>1542</v>
      </c>
      <c r="C18" s="450"/>
    </row>
    <row r="19" spans="1:3" x14ac:dyDescent="0.25">
      <c r="C19" s="450"/>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3"/>
  <sheetViews>
    <sheetView workbookViewId="0"/>
  </sheetViews>
  <sheetFormatPr defaultColWidth="8.85546875" defaultRowHeight="14.25" x14ac:dyDescent="0.2"/>
  <cols>
    <col min="1" max="1" width="15.5703125" style="2" bestFit="1" customWidth="1"/>
    <col min="2" max="2" width="11" style="2" bestFit="1" customWidth="1"/>
    <col min="3" max="3" width="12.5703125" style="2" customWidth="1"/>
    <col min="4" max="4" width="15.5703125" style="2" customWidth="1"/>
    <col min="5" max="5" width="17.42578125" style="2" customWidth="1"/>
    <col min="6" max="6" width="48" style="2" customWidth="1"/>
    <col min="7" max="16384" width="8.85546875" style="2"/>
  </cols>
  <sheetData>
    <row r="1" spans="1:8" ht="15" x14ac:dyDescent="0.25">
      <c r="A1" s="92" t="s">
        <v>0</v>
      </c>
      <c r="B1" s="92"/>
      <c r="C1" s="93"/>
      <c r="D1" s="94"/>
      <c r="E1" s="94"/>
      <c r="F1" s="95" t="s">
        <v>979</v>
      </c>
    </row>
    <row r="2" spans="1:8" ht="15" x14ac:dyDescent="0.25">
      <c r="A2" s="94"/>
      <c r="B2" s="94"/>
      <c r="C2" s="94"/>
      <c r="D2" s="94"/>
      <c r="E2" s="94"/>
      <c r="F2" s="94"/>
    </row>
    <row r="3" spans="1:8" ht="15" x14ac:dyDescent="0.25">
      <c r="A3" s="526" t="s">
        <v>75</v>
      </c>
      <c r="B3" s="526"/>
      <c r="C3" s="94"/>
      <c r="D3" s="94"/>
      <c r="E3" s="94"/>
      <c r="F3" s="94"/>
    </row>
    <row r="4" spans="1:8" ht="15" x14ac:dyDescent="0.25">
      <c r="A4" s="526" t="s">
        <v>980</v>
      </c>
      <c r="B4" s="526"/>
      <c r="C4" s="94"/>
      <c r="D4" s="94"/>
      <c r="E4" s="94"/>
      <c r="F4" s="94"/>
    </row>
    <row r="5" spans="1:8" ht="15" x14ac:dyDescent="0.25">
      <c r="A5" s="526" t="s">
        <v>981</v>
      </c>
      <c r="B5" s="526"/>
      <c r="C5" s="94"/>
      <c r="D5" s="94"/>
      <c r="E5" s="94"/>
      <c r="F5" s="94"/>
    </row>
    <row r="6" spans="1:8" ht="15" x14ac:dyDescent="0.25">
      <c r="A6" s="96" t="s">
        <v>982</v>
      </c>
      <c r="B6" s="97" t="s">
        <v>983</v>
      </c>
      <c r="C6" s="94"/>
      <c r="D6" s="94"/>
      <c r="E6" s="94"/>
      <c r="F6" s="94"/>
      <c r="H6" s="30"/>
    </row>
    <row r="7" spans="1:8" ht="15" x14ac:dyDescent="0.25">
      <c r="A7" s="94"/>
      <c r="B7" s="94"/>
      <c r="C7" s="94"/>
      <c r="D7" s="94"/>
      <c r="E7" s="94"/>
      <c r="F7" s="94"/>
      <c r="H7" s="30"/>
    </row>
    <row r="8" spans="1:8" ht="15" x14ac:dyDescent="0.25">
      <c r="A8" s="94"/>
      <c r="B8" s="94"/>
      <c r="C8" s="94"/>
      <c r="D8" s="94"/>
      <c r="E8" s="94"/>
      <c r="F8" s="94"/>
      <c r="H8" s="30"/>
    </row>
    <row r="9" spans="1:8" ht="45" x14ac:dyDescent="0.2">
      <c r="A9" s="98" t="s">
        <v>984</v>
      </c>
      <c r="B9" s="98" t="s">
        <v>985</v>
      </c>
      <c r="C9" s="98" t="s">
        <v>986</v>
      </c>
      <c r="D9" s="98" t="s">
        <v>975</v>
      </c>
      <c r="E9" s="98" t="s">
        <v>987</v>
      </c>
      <c r="F9" s="98" t="s">
        <v>988</v>
      </c>
    </row>
    <row r="10" spans="1:8" ht="15" x14ac:dyDescent="0.25">
      <c r="A10" s="99"/>
      <c r="B10" s="100"/>
      <c r="C10" s="99"/>
      <c r="D10" s="101"/>
      <c r="E10" s="101"/>
      <c r="F10" s="102" t="s">
        <v>989</v>
      </c>
    </row>
    <row r="11" spans="1:8" ht="15" x14ac:dyDescent="0.25">
      <c r="A11" s="99"/>
      <c r="B11" s="100"/>
      <c r="C11" s="99"/>
      <c r="D11" s="101"/>
      <c r="E11" s="101"/>
      <c r="F11" s="102" t="s">
        <v>989</v>
      </c>
    </row>
    <row r="12" spans="1:8" ht="15" x14ac:dyDescent="0.25">
      <c r="A12" s="99"/>
      <c r="B12" s="100"/>
      <c r="C12" s="99"/>
      <c r="D12" s="101"/>
      <c r="E12" s="101"/>
      <c r="F12" s="102" t="s">
        <v>989</v>
      </c>
    </row>
    <row r="13" spans="1:8" ht="15" x14ac:dyDescent="0.25">
      <c r="A13" s="99"/>
      <c r="B13" s="100"/>
      <c r="C13" s="99"/>
      <c r="D13" s="101"/>
      <c r="E13" s="101"/>
      <c r="F13" s="102" t="s">
        <v>989</v>
      </c>
    </row>
    <row r="14" spans="1:8" ht="15" x14ac:dyDescent="0.25">
      <c r="A14" s="99"/>
      <c r="B14" s="100"/>
      <c r="C14" s="99"/>
      <c r="D14" s="101"/>
      <c r="E14" s="101"/>
      <c r="F14" s="102" t="s">
        <v>989</v>
      </c>
    </row>
    <row r="15" spans="1:8" ht="15" x14ac:dyDescent="0.25">
      <c r="A15" s="99"/>
      <c r="B15" s="100"/>
      <c r="C15" s="99"/>
      <c r="D15" s="101"/>
      <c r="E15" s="101"/>
      <c r="F15" s="102" t="s">
        <v>989</v>
      </c>
    </row>
    <row r="16" spans="1:8" ht="15" x14ac:dyDescent="0.25">
      <c r="A16" s="99"/>
      <c r="B16" s="100"/>
      <c r="C16" s="99"/>
      <c r="D16" s="101"/>
      <c r="E16" s="101"/>
      <c r="F16" s="102" t="s">
        <v>989</v>
      </c>
    </row>
    <row r="17" spans="1:6" ht="15" x14ac:dyDescent="0.25">
      <c r="A17" s="99"/>
      <c r="B17" s="100"/>
      <c r="C17" s="99"/>
      <c r="D17" s="101"/>
      <c r="E17" s="101"/>
      <c r="F17" s="102" t="s">
        <v>989</v>
      </c>
    </row>
    <row r="18" spans="1:6" ht="15" x14ac:dyDescent="0.25">
      <c r="A18" s="99"/>
      <c r="B18" s="100"/>
      <c r="C18" s="99"/>
      <c r="D18" s="101"/>
      <c r="E18" s="101"/>
      <c r="F18" s="102" t="s">
        <v>989</v>
      </c>
    </row>
    <row r="19" spans="1:6" ht="15" x14ac:dyDescent="0.25">
      <c r="A19" s="99"/>
      <c r="B19" s="100"/>
      <c r="C19" s="99"/>
      <c r="D19" s="101"/>
      <c r="E19" s="101"/>
      <c r="F19" s="102" t="s">
        <v>989</v>
      </c>
    </row>
    <row r="20" spans="1:6" ht="15" x14ac:dyDescent="0.25">
      <c r="A20" s="99"/>
      <c r="B20" s="100"/>
      <c r="C20" s="99"/>
      <c r="D20" s="101"/>
      <c r="E20" s="101"/>
      <c r="F20" s="102" t="s">
        <v>989</v>
      </c>
    </row>
    <row r="21" spans="1:6" ht="15" x14ac:dyDescent="0.25">
      <c r="A21" s="99"/>
      <c r="B21" s="100"/>
      <c r="C21" s="99"/>
      <c r="D21" s="101"/>
      <c r="E21" s="101"/>
      <c r="F21" s="102" t="s">
        <v>989</v>
      </c>
    </row>
    <row r="22" spans="1:6" ht="15" x14ac:dyDescent="0.25">
      <c r="A22" s="99"/>
      <c r="B22" s="100"/>
      <c r="C22" s="99"/>
      <c r="D22" s="101"/>
      <c r="E22" s="101"/>
      <c r="F22" s="102" t="s">
        <v>989</v>
      </c>
    </row>
    <row r="23" spans="1:6" ht="15" x14ac:dyDescent="0.25">
      <c r="A23" s="94"/>
      <c r="B23" s="94"/>
      <c r="C23" s="94"/>
      <c r="D23" s="94"/>
      <c r="E23" s="94"/>
      <c r="F23" s="94"/>
    </row>
    <row r="24" spans="1:6" ht="15" x14ac:dyDescent="0.25">
      <c r="A24" s="94"/>
      <c r="B24" s="94"/>
      <c r="C24" s="94"/>
      <c r="D24" s="94"/>
      <c r="E24" s="94"/>
      <c r="F24" s="94"/>
    </row>
    <row r="25" spans="1:6" ht="15" x14ac:dyDescent="0.25">
      <c r="A25" s="94"/>
      <c r="B25" s="94"/>
      <c r="C25" s="94"/>
      <c r="D25" s="94"/>
      <c r="E25" s="94"/>
      <c r="F25" s="94"/>
    </row>
    <row r="26" spans="1:6" ht="15" x14ac:dyDescent="0.25">
      <c r="A26" s="94"/>
      <c r="B26" s="94"/>
      <c r="C26" s="94"/>
      <c r="D26" s="94"/>
      <c r="E26" s="94"/>
      <c r="F26" s="94"/>
    </row>
    <row r="27" spans="1:6" ht="15" x14ac:dyDescent="0.25">
      <c r="A27" s="94" t="s">
        <v>990</v>
      </c>
      <c r="B27" s="94"/>
      <c r="C27" s="94"/>
      <c r="D27" s="94"/>
      <c r="E27" s="94"/>
      <c r="F27" s="94" t="s">
        <v>991</v>
      </c>
    </row>
    <row r="28" spans="1:6" ht="15" x14ac:dyDescent="0.25">
      <c r="A28" s="94" t="s">
        <v>992</v>
      </c>
      <c r="B28" s="94"/>
      <c r="C28" s="94"/>
      <c r="D28" s="94"/>
      <c r="E28" s="94"/>
      <c r="F28" s="94" t="s">
        <v>992</v>
      </c>
    </row>
    <row r="29" spans="1:6" ht="15" x14ac:dyDescent="0.25">
      <c r="A29" s="94" t="s">
        <v>103</v>
      </c>
      <c r="B29" s="94"/>
      <c r="C29" s="94"/>
      <c r="D29" s="94"/>
      <c r="E29" s="94"/>
      <c r="F29" s="94" t="s">
        <v>103</v>
      </c>
    </row>
    <row r="30" spans="1:6" ht="15" x14ac:dyDescent="0.25">
      <c r="A30" s="94"/>
      <c r="B30" s="94"/>
      <c r="C30" s="94"/>
      <c r="D30" s="94"/>
      <c r="E30" s="94"/>
      <c r="F30" s="94"/>
    </row>
    <row r="31" spans="1:6" ht="15" x14ac:dyDescent="0.25">
      <c r="A31" s="94"/>
      <c r="B31" s="94"/>
      <c r="C31" s="94"/>
      <c r="D31" s="94"/>
      <c r="E31" s="94"/>
      <c r="F31" s="94"/>
    </row>
    <row r="32" spans="1:6" ht="15" x14ac:dyDescent="0.25">
      <c r="A32" s="94"/>
      <c r="B32" s="94"/>
      <c r="C32" s="94"/>
      <c r="D32" s="94"/>
      <c r="E32" s="94"/>
      <c r="F32" s="94"/>
    </row>
    <row r="33" spans="1:6" ht="15" x14ac:dyDescent="0.25">
      <c r="A33" s="94"/>
      <c r="B33" s="94"/>
      <c r="C33" s="94"/>
      <c r="D33" s="94"/>
      <c r="E33" s="94"/>
      <c r="F33" s="94"/>
    </row>
  </sheetData>
  <customSheetViews>
    <customSheetView guid="{AAFE433A-6A9C-40F2-A63B-7DED27914FFE}">
      <selection activeCell="C23" sqref="C23"/>
      <pageMargins left="0.7" right="0.7" top="0.75" bottom="0.75" header="0.3" footer="0.3"/>
    </customSheetView>
    <customSheetView guid="{3BB7C2EA-2753-4E44-80DD-E0BB70B3B5D1}">
      <selection activeCell="Q37" sqref="Q37"/>
      <pageMargins left="0.7" right="0.7" top="0.75" bottom="0.75" header="0.3" footer="0.3"/>
    </customSheetView>
    <customSheetView guid="{D25F7CE1-CEEF-4B3C-A557-B5E7D8502D0F}">
      <selection activeCell="Q37" sqref="Q37"/>
      <pageMargins left="0.7" right="0.7" top="0.75" bottom="0.75" header="0.3" footer="0.3"/>
    </customSheetView>
    <customSheetView guid="{BE8C2593-2BE6-41C1-8CDA-47561CD7FC96}">
      <selection activeCell="C23" sqref="C23"/>
      <pageMargins left="0.7" right="0.7" top="0.75" bottom="0.75" header="0.3" footer="0.3"/>
    </customSheetView>
  </customSheetViews>
  <mergeCells count="3">
    <mergeCell ref="A3:B3"/>
    <mergeCell ref="A4:B4"/>
    <mergeCell ref="A5:B5"/>
  </mergeCells>
  <pageMargins left="0.7" right="0.7" top="0.75" bottom="0.75" header="0.3" footer="0.3"/>
  <customProperties>
    <customPr name="EpmWorksheetKeyString_GU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20"/>
  <sheetViews>
    <sheetView workbookViewId="0">
      <selection activeCell="B37" sqref="B37"/>
    </sheetView>
  </sheetViews>
  <sheetFormatPr defaultRowHeight="12.75" x14ac:dyDescent="0.2"/>
  <cols>
    <col min="2" max="2" width="16.7109375" customWidth="1"/>
    <col min="3" max="3" width="18.42578125" customWidth="1"/>
    <col min="4" max="7" width="14.140625" customWidth="1"/>
    <col min="8" max="8" width="13.5703125" customWidth="1"/>
    <col min="9" max="9" width="24.28515625" customWidth="1"/>
    <col min="10" max="10" width="18.5703125" customWidth="1"/>
  </cols>
  <sheetData>
    <row r="1" spans="1:10" ht="15" x14ac:dyDescent="0.25">
      <c r="A1" s="451"/>
      <c r="B1" s="451"/>
      <c r="C1" s="451"/>
      <c r="D1" s="451"/>
      <c r="E1" s="451"/>
      <c r="F1" s="451"/>
      <c r="G1" s="451"/>
      <c r="H1" s="451"/>
      <c r="I1" s="451"/>
      <c r="J1" s="452"/>
    </row>
    <row r="2" spans="1:10" ht="15" x14ac:dyDescent="0.25">
      <c r="A2" s="452" t="s">
        <v>1561</v>
      </c>
      <c r="B2" s="452"/>
      <c r="C2" s="452"/>
      <c r="D2" s="452"/>
      <c r="E2" s="452"/>
      <c r="F2" s="452"/>
      <c r="G2" s="451"/>
      <c r="H2" s="452"/>
      <c r="I2" s="452"/>
      <c r="J2" s="452" t="s">
        <v>650</v>
      </c>
    </row>
    <row r="3" spans="1:10" ht="15" x14ac:dyDescent="0.25">
      <c r="A3" s="452" t="s">
        <v>1563</v>
      </c>
      <c r="B3" s="452"/>
      <c r="C3" s="452"/>
      <c r="D3" s="452"/>
      <c r="E3" s="452"/>
      <c r="F3" s="452"/>
      <c r="G3" s="452"/>
      <c r="H3" s="452"/>
      <c r="I3" s="452"/>
      <c r="J3" s="452"/>
    </row>
    <row r="4" spans="1:10" ht="14.25" x14ac:dyDescent="0.2">
      <c r="A4" s="451"/>
      <c r="B4" s="451"/>
      <c r="C4" s="451"/>
      <c r="D4" s="451"/>
      <c r="E4" s="451"/>
      <c r="F4" s="451"/>
      <c r="G4" s="451"/>
      <c r="H4" s="451"/>
      <c r="I4" s="451"/>
      <c r="J4" s="451"/>
    </row>
    <row r="5" spans="1:10" ht="14.25" x14ac:dyDescent="0.2">
      <c r="A5" s="451"/>
      <c r="B5" s="453"/>
      <c r="C5" s="453"/>
      <c r="D5" s="453"/>
      <c r="E5" s="453"/>
      <c r="F5" s="453"/>
      <c r="G5" s="453"/>
      <c r="H5" s="453"/>
      <c r="I5" s="453"/>
      <c r="J5" s="453"/>
    </row>
    <row r="6" spans="1:10" ht="42.75" x14ac:dyDescent="0.2">
      <c r="A6" s="454" t="s">
        <v>1556</v>
      </c>
      <c r="B6" s="454" t="s">
        <v>1553</v>
      </c>
      <c r="C6" s="454" t="s">
        <v>1568</v>
      </c>
      <c r="D6" s="454" t="s">
        <v>1558</v>
      </c>
      <c r="E6" s="454" t="s">
        <v>1566</v>
      </c>
      <c r="F6" s="454" t="s">
        <v>1567</v>
      </c>
      <c r="G6" s="454" t="s">
        <v>1557</v>
      </c>
      <c r="H6" s="454" t="s">
        <v>1554</v>
      </c>
      <c r="I6" s="454" t="s">
        <v>1559</v>
      </c>
      <c r="J6" s="454" t="s">
        <v>1569</v>
      </c>
    </row>
    <row r="7" spans="1:10" ht="14.25" x14ac:dyDescent="0.2">
      <c r="A7" s="455">
        <v>1</v>
      </c>
      <c r="B7" s="456"/>
      <c r="C7" s="457"/>
      <c r="D7" s="458"/>
      <c r="E7" s="458"/>
      <c r="F7" s="458"/>
      <c r="G7" s="458"/>
      <c r="H7" s="456"/>
      <c r="I7" s="459"/>
      <c r="J7" s="458"/>
    </row>
    <row r="8" spans="1:10" ht="14.25" x14ac:dyDescent="0.2">
      <c r="A8" s="455">
        <v>2</v>
      </c>
      <c r="B8" s="455"/>
      <c r="C8" s="457"/>
      <c r="D8" s="459"/>
      <c r="E8" s="459"/>
      <c r="F8" s="459"/>
      <c r="G8" s="459"/>
      <c r="H8" s="456"/>
      <c r="I8" s="459"/>
      <c r="J8" s="458"/>
    </row>
    <row r="9" spans="1:10" ht="14.25" x14ac:dyDescent="0.2">
      <c r="A9" s="455">
        <v>3</v>
      </c>
      <c r="B9" s="455"/>
      <c r="C9" s="457"/>
      <c r="D9" s="459"/>
      <c r="E9" s="459"/>
      <c r="F9" s="459"/>
      <c r="G9" s="459"/>
      <c r="H9" s="456"/>
      <c r="I9" s="459"/>
      <c r="J9" s="460"/>
    </row>
    <row r="10" spans="1:10" ht="14.25" x14ac:dyDescent="0.2">
      <c r="A10" s="455">
        <v>4</v>
      </c>
      <c r="B10" s="455"/>
      <c r="C10" s="457"/>
      <c r="D10" s="459"/>
      <c r="E10" s="459"/>
      <c r="F10" s="459"/>
      <c r="G10" s="459"/>
      <c r="H10" s="456"/>
      <c r="I10" s="459"/>
      <c r="J10" s="460"/>
    </row>
    <row r="11" spans="1:10" ht="14.25" x14ac:dyDescent="0.2">
      <c r="A11" s="455">
        <v>5</v>
      </c>
      <c r="B11" s="455"/>
      <c r="C11" s="457"/>
      <c r="D11" s="459"/>
      <c r="E11" s="459"/>
      <c r="F11" s="459"/>
      <c r="G11" s="459"/>
      <c r="H11" s="456"/>
      <c r="I11" s="459"/>
      <c r="J11" s="460"/>
    </row>
    <row r="12" spans="1:10" ht="14.25" x14ac:dyDescent="0.2">
      <c r="A12" s="455"/>
      <c r="B12" s="455" t="s">
        <v>1560</v>
      </c>
      <c r="C12" s="457"/>
      <c r="D12" s="455"/>
      <c r="E12" s="455"/>
      <c r="F12" s="455"/>
      <c r="G12" s="461">
        <v>0</v>
      </c>
      <c r="H12" s="455"/>
      <c r="I12" s="455"/>
      <c r="J12" s="455"/>
    </row>
    <row r="13" spans="1:10" ht="14.25" x14ac:dyDescent="0.2">
      <c r="A13" s="451"/>
      <c r="B13" s="451"/>
      <c r="C13" s="451"/>
      <c r="D13" s="451"/>
      <c r="E13" s="451"/>
      <c r="F13" s="451"/>
      <c r="G13" s="451"/>
      <c r="H13" s="451"/>
      <c r="I13" s="451"/>
      <c r="J13" s="451"/>
    </row>
    <row r="14" spans="1:10" ht="14.25" x14ac:dyDescent="0.2">
      <c r="A14" s="451"/>
      <c r="B14" s="451"/>
      <c r="C14" s="451"/>
      <c r="D14" s="451"/>
      <c r="E14" s="451"/>
      <c r="F14" s="451"/>
      <c r="G14" s="451"/>
      <c r="H14" s="451"/>
      <c r="I14" s="451"/>
      <c r="J14" s="451"/>
    </row>
    <row r="15" spans="1:10" ht="14.25" x14ac:dyDescent="0.2">
      <c r="A15" s="451" t="s">
        <v>218</v>
      </c>
      <c r="B15" s="451"/>
      <c r="C15" s="451"/>
      <c r="D15" s="451"/>
      <c r="E15" s="451"/>
      <c r="F15" s="451"/>
      <c r="G15" s="451"/>
      <c r="H15" s="451"/>
      <c r="I15" s="451"/>
      <c r="J15" s="451"/>
    </row>
    <row r="16" spans="1:10" ht="14.25" x14ac:dyDescent="0.2">
      <c r="A16" s="451" t="s">
        <v>1564</v>
      </c>
      <c r="B16" s="451"/>
      <c r="C16" s="451"/>
      <c r="D16" s="451"/>
      <c r="E16" s="451"/>
      <c r="F16" s="451"/>
      <c r="G16" s="451"/>
      <c r="H16" s="451"/>
      <c r="I16" s="451"/>
      <c r="J16" s="451"/>
    </row>
    <row r="17" spans="1:10" ht="14.25" x14ac:dyDescent="0.2">
      <c r="A17" s="451" t="s">
        <v>1565</v>
      </c>
      <c r="B17" s="451"/>
      <c r="C17" s="451"/>
      <c r="D17" s="451"/>
      <c r="E17" s="451"/>
      <c r="F17" s="451"/>
      <c r="G17" s="451"/>
      <c r="H17" s="451"/>
      <c r="I17" s="451"/>
      <c r="J17" s="451"/>
    </row>
    <row r="19" spans="1:10" ht="14.25" x14ac:dyDescent="0.2">
      <c r="A19" s="451" t="s">
        <v>1555</v>
      </c>
    </row>
    <row r="20" spans="1:10" ht="14.25" x14ac:dyDescent="0.2">
      <c r="A20" s="451" t="s">
        <v>1562</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1"/>
  <sheetViews>
    <sheetView workbookViewId="0">
      <selection activeCell="M28" sqref="M28"/>
    </sheetView>
  </sheetViews>
  <sheetFormatPr defaultColWidth="9.140625" defaultRowHeight="12.75" x14ac:dyDescent="0.2"/>
  <cols>
    <col min="1" max="1" width="11.5703125" style="8" customWidth="1"/>
    <col min="2" max="2" width="16.5703125" style="8" customWidth="1"/>
    <col min="3" max="3" width="21" style="8" customWidth="1"/>
    <col min="4" max="4" width="10.5703125" style="8" customWidth="1"/>
    <col min="5" max="5" width="9.140625" style="8"/>
    <col min="6" max="6" width="19.5703125" style="8" customWidth="1"/>
    <col min="7" max="7" width="9.140625" style="8"/>
    <col min="8" max="8" width="11.42578125" style="8" customWidth="1"/>
    <col min="9" max="9" width="11.5703125" style="8" customWidth="1"/>
    <col min="10" max="11" width="9.140625" style="8"/>
    <col min="12" max="12" width="12.5703125" style="8" customWidth="1"/>
    <col min="13" max="13" width="13.140625" style="8" customWidth="1"/>
    <col min="14" max="14" width="9.140625" style="8"/>
    <col min="15" max="15" width="14.42578125" style="8" customWidth="1"/>
    <col min="16" max="16" width="19.5703125" style="8" customWidth="1"/>
    <col min="17" max="17" width="9.140625" style="8"/>
    <col min="18" max="18" width="13.5703125" style="8" customWidth="1"/>
    <col min="19" max="19" width="12.85546875" style="8" customWidth="1"/>
    <col min="20" max="20" width="17" style="8" customWidth="1"/>
    <col min="21" max="21" width="13.5703125" style="8" customWidth="1"/>
    <col min="22" max="16384" width="9.140625" style="8"/>
  </cols>
  <sheetData>
    <row r="1" spans="1:20" ht="76.5" x14ac:dyDescent="0.2">
      <c r="A1" s="220" t="s">
        <v>664</v>
      </c>
      <c r="B1" s="220" t="s">
        <v>665</v>
      </c>
      <c r="C1" s="220" t="s">
        <v>666</v>
      </c>
      <c r="D1" s="221" t="s">
        <v>667</v>
      </c>
      <c r="E1" s="221" t="s">
        <v>668</v>
      </c>
      <c r="F1" s="220" t="s">
        <v>669</v>
      </c>
      <c r="G1" s="221" t="s">
        <v>670</v>
      </c>
      <c r="H1" s="221" t="s">
        <v>228</v>
      </c>
      <c r="I1" s="220" t="s">
        <v>783</v>
      </c>
      <c r="J1" s="220" t="s">
        <v>671</v>
      </c>
      <c r="K1" s="220" t="s">
        <v>672</v>
      </c>
      <c r="L1" s="222" t="s">
        <v>673</v>
      </c>
      <c r="M1" s="220" t="s">
        <v>100</v>
      </c>
      <c r="N1" s="221" t="s">
        <v>784</v>
      </c>
      <c r="O1" s="221" t="s">
        <v>785</v>
      </c>
      <c r="P1" s="220" t="s">
        <v>674</v>
      </c>
      <c r="Q1" s="220" t="s">
        <v>102</v>
      </c>
      <c r="R1" s="223" t="s">
        <v>675</v>
      </c>
      <c r="S1" s="223" t="s">
        <v>676</v>
      </c>
      <c r="T1" s="220" t="s">
        <v>677</v>
      </c>
    </row>
  </sheetData>
  <customSheetViews>
    <customSheetView guid="{AAFE433A-6A9C-40F2-A63B-7DED27914FFE}">
      <selection activeCell="L1" sqref="L1"/>
      <pageMargins left="0.7" right="0.7" top="0.75" bottom="0.75" header="0.3" footer="0.3"/>
    </customSheetView>
    <customSheetView guid="{3BB7C2EA-2753-4E44-80DD-E0BB70B3B5D1}">
      <selection activeCell="P17" sqref="P17"/>
      <pageMargins left="0.7" right="0.7" top="0.75" bottom="0.75" header="0.3" footer="0.3"/>
    </customSheetView>
    <customSheetView guid="{D25F7CE1-CEEF-4B3C-A557-B5E7D8502D0F}">
      <selection activeCell="P17" sqref="P17"/>
      <pageMargins left="0.7" right="0.7" top="0.75" bottom="0.75" header="0.3" footer="0.3"/>
    </customSheetView>
    <customSheetView guid="{BE8C2593-2BE6-41C1-8CDA-47561CD7FC96}">
      <selection activeCell="O25" sqref="O25"/>
      <pageMargins left="0.7" right="0.7" top="0.75" bottom="0.75" header="0.3" footer="0.3"/>
    </customSheetView>
  </customSheetViews>
  <pageMargins left="0.7" right="0.7" top="0.75" bottom="0.75" header="0.3" footer="0.3"/>
  <customProperties>
    <customPr name="EpmWorksheetKeyString_GU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J24"/>
  <sheetViews>
    <sheetView workbookViewId="0">
      <selection activeCell="F10" sqref="F10"/>
    </sheetView>
  </sheetViews>
  <sheetFormatPr defaultColWidth="9.140625" defaultRowHeight="12.75" x14ac:dyDescent="0.2"/>
  <cols>
    <col min="1" max="2" width="9.140625" style="8"/>
    <col min="3" max="4" width="13.42578125" style="8" bestFit="1" customWidth="1"/>
    <col min="5" max="5" width="9.140625" style="8"/>
    <col min="6" max="6" width="17.42578125" style="8" customWidth="1"/>
    <col min="7" max="7" width="10.85546875" style="8" customWidth="1"/>
    <col min="8" max="8" width="13.42578125" style="8" customWidth="1"/>
    <col min="9" max="16384" width="9.140625" style="8"/>
  </cols>
  <sheetData>
    <row r="2" spans="1:10" ht="15.75" x14ac:dyDescent="0.25">
      <c r="A2" s="462" t="s">
        <v>1637</v>
      </c>
      <c r="B2" s="462"/>
      <c r="C2" s="462"/>
      <c r="D2" s="462"/>
      <c r="E2" s="462"/>
    </row>
    <row r="3" spans="1:10" ht="15" x14ac:dyDescent="0.25">
      <c r="A3" s="109" t="s">
        <v>748</v>
      </c>
      <c r="H3" s="224" t="s">
        <v>1585</v>
      </c>
    </row>
    <row r="5" spans="1:10" ht="18.75" x14ac:dyDescent="0.3">
      <c r="A5" s="136" t="s">
        <v>749</v>
      </c>
    </row>
    <row r="7" spans="1:10" ht="15.75" x14ac:dyDescent="0.25">
      <c r="A7" s="142" t="s">
        <v>750</v>
      </c>
    </row>
    <row r="8" spans="1:10" ht="15.75" x14ac:dyDescent="0.25">
      <c r="A8" s="142"/>
    </row>
    <row r="9" spans="1:10" ht="14.25" x14ac:dyDescent="0.2">
      <c r="A9" s="202" t="s">
        <v>751</v>
      </c>
      <c r="F9" s="8" t="s">
        <v>752</v>
      </c>
    </row>
    <row r="10" spans="1:10" ht="25.5" x14ac:dyDescent="0.2">
      <c r="A10" s="203" t="s">
        <v>753</v>
      </c>
      <c r="B10" s="203" t="s">
        <v>754</v>
      </c>
      <c r="C10" s="203" t="s">
        <v>755</v>
      </c>
      <c r="D10" s="203"/>
      <c r="E10" s="204" t="s">
        <v>756</v>
      </c>
      <c r="F10" s="203" t="s">
        <v>757</v>
      </c>
      <c r="G10" s="203" t="s">
        <v>758</v>
      </c>
      <c r="H10" s="204" t="s">
        <v>1124</v>
      </c>
    </row>
    <row r="11" spans="1:10" x14ac:dyDescent="0.2">
      <c r="A11" s="205"/>
      <c r="B11" s="206"/>
      <c r="C11" s="207" t="s">
        <v>759</v>
      </c>
      <c r="D11" s="207" t="s">
        <v>760</v>
      </c>
      <c r="E11" s="208">
        <v>40</v>
      </c>
      <c r="F11" s="207"/>
      <c r="G11" s="207"/>
      <c r="H11" s="209"/>
    </row>
    <row r="12" spans="1:10" x14ac:dyDescent="0.2">
      <c r="A12" s="205"/>
      <c r="B12" s="210"/>
      <c r="C12" s="211" t="s">
        <v>761</v>
      </c>
      <c r="D12" s="211" t="s">
        <v>760</v>
      </c>
      <c r="E12" s="212">
        <v>40</v>
      </c>
      <c r="F12" s="211"/>
      <c r="G12" s="211"/>
      <c r="H12" s="209"/>
    </row>
    <row r="13" spans="1:10" x14ac:dyDescent="0.2">
      <c r="A13" s="213"/>
      <c r="B13" s="214">
        <f>SUM(B11:B12)</f>
        <v>0</v>
      </c>
      <c r="C13" s="215"/>
      <c r="D13" s="215"/>
      <c r="E13" s="216"/>
      <c r="F13" s="215"/>
      <c r="G13" s="215"/>
      <c r="H13" s="215"/>
      <c r="I13" s="128"/>
      <c r="J13" s="128"/>
    </row>
    <row r="14" spans="1:10" x14ac:dyDescent="0.2">
      <c r="A14" s="213"/>
      <c r="B14" s="214"/>
      <c r="C14" s="215"/>
      <c r="D14" s="215"/>
      <c r="E14" s="216"/>
      <c r="F14" s="215"/>
      <c r="G14" s="215"/>
      <c r="H14" s="215"/>
      <c r="I14" s="128"/>
      <c r="J14" s="128"/>
    </row>
    <row r="15" spans="1:10" ht="14.25" x14ac:dyDescent="0.2">
      <c r="A15" s="217" t="s">
        <v>762</v>
      </c>
      <c r="B15" s="214"/>
      <c r="C15" s="215"/>
      <c r="D15" s="215"/>
      <c r="E15" s="216"/>
      <c r="F15" s="215" t="s">
        <v>752</v>
      </c>
      <c r="G15" s="215"/>
      <c r="H15" s="215"/>
      <c r="I15" s="128"/>
      <c r="J15" s="128"/>
    </row>
    <row r="16" spans="1:10" ht="25.5" x14ac:dyDescent="0.2">
      <c r="A16" s="203" t="s">
        <v>753</v>
      </c>
      <c r="B16" s="203" t="s">
        <v>754</v>
      </c>
      <c r="C16" s="203" t="s">
        <v>755</v>
      </c>
      <c r="D16" s="203"/>
      <c r="E16" s="204" t="s">
        <v>756</v>
      </c>
      <c r="F16" s="203" t="s">
        <v>757</v>
      </c>
      <c r="G16" s="203" t="s">
        <v>758</v>
      </c>
      <c r="H16" s="204" t="s">
        <v>1124</v>
      </c>
      <c r="I16" s="128"/>
      <c r="J16" s="128"/>
    </row>
    <row r="17" spans="1:8" x14ac:dyDescent="0.2">
      <c r="A17" s="205"/>
      <c r="B17" s="210"/>
      <c r="C17" s="207" t="s">
        <v>763</v>
      </c>
      <c r="D17" s="207" t="s">
        <v>764</v>
      </c>
      <c r="E17" s="212"/>
      <c r="F17" s="211"/>
      <c r="G17" s="211"/>
      <c r="H17" s="212" t="s">
        <v>765</v>
      </c>
    </row>
    <row r="18" spans="1:8" x14ac:dyDescent="0.2">
      <c r="A18" s="205"/>
      <c r="B18" s="210"/>
      <c r="C18" s="211" t="s">
        <v>763</v>
      </c>
      <c r="D18" s="211" t="s">
        <v>766</v>
      </c>
      <c r="E18" s="212"/>
      <c r="F18" s="211"/>
      <c r="G18" s="211"/>
      <c r="H18" s="212" t="s">
        <v>765</v>
      </c>
    </row>
    <row r="19" spans="1:8" x14ac:dyDescent="0.2">
      <c r="A19" s="213"/>
      <c r="B19" s="214">
        <f>SUM(B17:B18)</f>
        <v>0</v>
      </c>
      <c r="C19" s="215"/>
      <c r="D19" s="215"/>
      <c r="E19" s="216"/>
      <c r="F19" s="215"/>
      <c r="G19" s="215"/>
      <c r="H19" s="215"/>
    </row>
    <row r="20" spans="1:8" x14ac:dyDescent="0.2">
      <c r="A20" s="213"/>
      <c r="B20" s="214"/>
      <c r="C20" s="215"/>
      <c r="D20" s="215"/>
      <c r="E20" s="216"/>
      <c r="F20" s="215"/>
      <c r="G20" s="215"/>
      <c r="H20" s="215"/>
    </row>
    <row r="21" spans="1:8" x14ac:dyDescent="0.2">
      <c r="A21" s="8" t="s">
        <v>1636</v>
      </c>
      <c r="B21" s="8" t="s">
        <v>767</v>
      </c>
      <c r="G21" s="218"/>
      <c r="H21" s="218"/>
    </row>
    <row r="22" spans="1:8" x14ac:dyDescent="0.2">
      <c r="A22" s="218"/>
      <c r="B22" s="218"/>
      <c r="C22" s="218"/>
      <c r="D22" s="218"/>
      <c r="E22" s="218"/>
      <c r="F22" s="218"/>
      <c r="G22" s="218"/>
      <c r="H22" s="218"/>
    </row>
    <row r="23" spans="1:8" x14ac:dyDescent="0.2">
      <c r="A23" s="8" t="s">
        <v>219</v>
      </c>
      <c r="B23" s="219"/>
      <c r="C23" s="218"/>
      <c r="D23" s="218"/>
      <c r="E23" s="218"/>
      <c r="F23" s="218"/>
      <c r="G23" s="218"/>
      <c r="H23" s="218"/>
    </row>
    <row r="24" spans="1:8" x14ac:dyDescent="0.2">
      <c r="A24" s="8" t="s">
        <v>468</v>
      </c>
    </row>
  </sheetData>
  <customSheetViews>
    <customSheetView guid="{AAFE433A-6A9C-40F2-A63B-7DED27914FFE}">
      <selection activeCell="R40" sqref="R40"/>
      <pageMargins left="0.7" right="0.7" top="0.75" bottom="0.75" header="0.3" footer="0.3"/>
    </customSheetView>
    <customSheetView guid="{3BB7C2EA-2753-4E44-80DD-E0BB70B3B5D1}">
      <selection activeCell="R40" sqref="R40"/>
      <pageMargins left="0.7" right="0.7" top="0.75" bottom="0.75" header="0.3" footer="0.3"/>
    </customSheetView>
    <customSheetView guid="{D25F7CE1-CEEF-4B3C-A557-B5E7D8502D0F}">
      <selection activeCell="R40" sqref="R40"/>
      <pageMargins left="0.7" right="0.7" top="0.75" bottom="0.75" header="0.3" footer="0.3"/>
    </customSheetView>
    <customSheetView guid="{BE8C2593-2BE6-41C1-8CDA-47561CD7FC96}">
      <selection activeCell="R40" sqref="R40"/>
      <pageMargins left="0.7" right="0.7" top="0.75" bottom="0.75" header="0.3" footer="0.3"/>
    </customSheetView>
  </customSheetViews>
  <pageMargins left="0.7" right="0.7" top="0.75" bottom="0.75" header="0.3" footer="0.3"/>
  <pageSetup paperSize="9" orientation="portrait" r:id="rId1"/>
  <customProperties>
    <customPr name="EpmWorksheetKeyString_GU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29"/>
  <sheetViews>
    <sheetView workbookViewId="0">
      <selection activeCell="E12" sqref="D12:E12"/>
    </sheetView>
  </sheetViews>
  <sheetFormatPr defaultColWidth="9.140625" defaultRowHeight="12.75" x14ac:dyDescent="0.2"/>
  <cols>
    <col min="1" max="1" width="17.42578125" style="8" customWidth="1"/>
    <col min="2" max="2" width="14.5703125" style="8" customWidth="1"/>
    <col min="3" max="3" width="14.42578125" style="8" bestFit="1" customWidth="1"/>
    <col min="4" max="4" width="9.140625" style="8"/>
    <col min="5" max="5" width="12" style="8" customWidth="1"/>
    <col min="6" max="6" width="13.140625" style="8" customWidth="1"/>
    <col min="7" max="7" width="13" style="8" customWidth="1"/>
    <col min="8" max="8" width="14.85546875" style="8" customWidth="1"/>
    <col min="9" max="13" width="9.140625" style="8"/>
    <col min="14" max="14" width="10.140625" style="8" customWidth="1"/>
    <col min="15" max="16384" width="9.140625" style="8"/>
  </cols>
  <sheetData>
    <row r="1" spans="1:18" s="109" customFormat="1" ht="15" x14ac:dyDescent="0.25">
      <c r="A1" s="108" t="s">
        <v>103</v>
      </c>
      <c r="B1" s="108" t="s">
        <v>1315</v>
      </c>
    </row>
    <row r="2" spans="1:18" s="109" customFormat="1" ht="15" x14ac:dyDescent="0.25">
      <c r="F2" s="110">
        <f>SUBTOTAL(9,F4:F25)</f>
        <v>0</v>
      </c>
      <c r="G2" s="110">
        <f>SUBTOTAL(9,G4:G25)</f>
        <v>0</v>
      </c>
    </row>
    <row r="3" spans="1:18" s="109" customFormat="1" ht="63.75" x14ac:dyDescent="0.25">
      <c r="A3" s="111" t="s">
        <v>849</v>
      </c>
      <c r="B3" s="112" t="s">
        <v>850</v>
      </c>
      <c r="C3" s="113" t="s">
        <v>851</v>
      </c>
      <c r="D3" s="114" t="s">
        <v>852</v>
      </c>
      <c r="E3" s="114" t="s">
        <v>853</v>
      </c>
      <c r="F3" s="115" t="s">
        <v>854</v>
      </c>
      <c r="G3" s="115" t="s">
        <v>855</v>
      </c>
      <c r="H3" s="116" t="s">
        <v>856</v>
      </c>
      <c r="I3" s="116" t="s">
        <v>857</v>
      </c>
      <c r="J3" s="111" t="s">
        <v>858</v>
      </c>
      <c r="K3" s="116" t="s">
        <v>859</v>
      </c>
      <c r="L3" s="117" t="s">
        <v>860</v>
      </c>
      <c r="M3" s="118" t="s">
        <v>861</v>
      </c>
      <c r="N3" s="111" t="s">
        <v>862</v>
      </c>
      <c r="O3" s="111" t="s">
        <v>863</v>
      </c>
      <c r="P3" s="111" t="s">
        <v>237</v>
      </c>
      <c r="Q3" s="117" t="s">
        <v>864</v>
      </c>
    </row>
    <row r="4" spans="1:18" s="109" customFormat="1" ht="15" x14ac:dyDescent="0.25">
      <c r="A4" s="119" t="s">
        <v>865</v>
      </c>
      <c r="B4" s="108" t="s">
        <v>866</v>
      </c>
      <c r="C4" s="108" t="s">
        <v>1491</v>
      </c>
      <c r="D4" s="120"/>
      <c r="E4" s="108" t="s">
        <v>867</v>
      </c>
      <c r="F4" s="121" t="s">
        <v>868</v>
      </c>
      <c r="G4" s="122"/>
      <c r="H4" s="108" t="s">
        <v>950</v>
      </c>
      <c r="I4" s="123" t="s">
        <v>869</v>
      </c>
      <c r="J4" s="123"/>
      <c r="K4" s="108" t="s">
        <v>870</v>
      </c>
      <c r="L4" s="120"/>
      <c r="M4" s="108" t="s">
        <v>871</v>
      </c>
      <c r="R4" s="94"/>
    </row>
    <row r="5" spans="1:18" s="125" customFormat="1" ht="15" x14ac:dyDescent="0.25">
      <c r="A5" s="119" t="s">
        <v>1314</v>
      </c>
      <c r="B5" s="108" t="s">
        <v>866</v>
      </c>
      <c r="C5" s="108" t="s">
        <v>1491</v>
      </c>
      <c r="D5" s="124"/>
      <c r="E5" s="123"/>
      <c r="F5" s="121"/>
      <c r="G5" s="121" t="s">
        <v>868</v>
      </c>
      <c r="H5" s="108" t="s">
        <v>950</v>
      </c>
      <c r="I5" s="123" t="s">
        <v>869</v>
      </c>
      <c r="J5" s="123"/>
      <c r="K5" s="123" t="s">
        <v>870</v>
      </c>
      <c r="L5" s="124"/>
      <c r="M5" s="108" t="s">
        <v>871</v>
      </c>
    </row>
    <row r="6" spans="1:18" s="125" customFormat="1" ht="15" x14ac:dyDescent="0.25">
      <c r="A6" s="126" t="s">
        <v>872</v>
      </c>
      <c r="B6" s="108" t="s">
        <v>866</v>
      </c>
      <c r="C6" s="108" t="s">
        <v>1491</v>
      </c>
      <c r="D6" s="120"/>
      <c r="E6" s="120"/>
      <c r="F6" s="121" t="s">
        <v>873</v>
      </c>
      <c r="G6" s="122"/>
      <c r="H6" s="108" t="s">
        <v>950</v>
      </c>
      <c r="I6" s="108" t="s">
        <v>869</v>
      </c>
      <c r="J6" s="123"/>
      <c r="K6" s="108" t="s">
        <v>870</v>
      </c>
      <c r="L6" s="120"/>
      <c r="M6" s="108" t="s">
        <v>871</v>
      </c>
    </row>
    <row r="7" spans="1:18" s="125" customFormat="1" ht="15" x14ac:dyDescent="0.25">
      <c r="A7" s="119" t="s">
        <v>1314</v>
      </c>
      <c r="B7" s="108" t="s">
        <v>866</v>
      </c>
      <c r="C7" s="108" t="s">
        <v>1491</v>
      </c>
      <c r="D7" s="124"/>
      <c r="E7" s="123"/>
      <c r="F7" s="121"/>
      <c r="G7" s="121" t="s">
        <v>873</v>
      </c>
      <c r="H7" s="108" t="s">
        <v>950</v>
      </c>
      <c r="I7" s="123" t="s">
        <v>869</v>
      </c>
      <c r="J7" s="123"/>
      <c r="K7" s="123" t="s">
        <v>870</v>
      </c>
      <c r="L7" s="124"/>
      <c r="M7" s="123" t="s">
        <v>871</v>
      </c>
    </row>
    <row r="8" spans="1:18" s="94" customFormat="1" ht="15" x14ac:dyDescent="0.25">
      <c r="A8" s="126" t="s">
        <v>872</v>
      </c>
      <c r="B8" s="108" t="s">
        <v>866</v>
      </c>
      <c r="C8" s="108" t="s">
        <v>1491</v>
      </c>
      <c r="D8" s="120"/>
      <c r="E8" s="120"/>
      <c r="F8" s="121" t="s">
        <v>875</v>
      </c>
      <c r="G8" s="122"/>
      <c r="H8" s="108" t="s">
        <v>950</v>
      </c>
      <c r="I8" s="108" t="s">
        <v>869</v>
      </c>
      <c r="J8" s="123"/>
      <c r="K8" s="108" t="s">
        <v>870</v>
      </c>
      <c r="L8" s="120"/>
      <c r="M8" s="108" t="s">
        <v>874</v>
      </c>
    </row>
    <row r="9" spans="1:18" s="125" customFormat="1" ht="15" x14ac:dyDescent="0.25">
      <c r="A9" s="126" t="s">
        <v>876</v>
      </c>
      <c r="B9" s="123" t="s">
        <v>866</v>
      </c>
      <c r="C9" s="108" t="s">
        <v>1491</v>
      </c>
      <c r="D9" s="124"/>
      <c r="E9" s="124"/>
      <c r="F9" s="121"/>
      <c r="G9" s="121" t="s">
        <v>875</v>
      </c>
      <c r="H9" s="108" t="s">
        <v>950</v>
      </c>
      <c r="I9" s="123" t="s">
        <v>869</v>
      </c>
      <c r="J9" s="123"/>
      <c r="K9" s="123" t="s">
        <v>870</v>
      </c>
      <c r="L9" s="124"/>
      <c r="M9" s="123" t="s">
        <v>874</v>
      </c>
    </row>
    <row r="10" spans="1:18" s="125" customFormat="1" ht="15" x14ac:dyDescent="0.25">
      <c r="A10" s="119" t="s">
        <v>877</v>
      </c>
      <c r="B10" s="123" t="s">
        <v>866</v>
      </c>
      <c r="C10" s="108" t="s">
        <v>1491</v>
      </c>
      <c r="D10" s="124"/>
      <c r="E10" s="124"/>
      <c r="F10" s="121" t="s">
        <v>878</v>
      </c>
      <c r="G10" s="121"/>
      <c r="H10" s="108" t="s">
        <v>950</v>
      </c>
      <c r="I10" s="123" t="s">
        <v>869</v>
      </c>
      <c r="J10" s="123"/>
      <c r="K10" s="123" t="s">
        <v>870</v>
      </c>
      <c r="L10" s="124"/>
      <c r="M10" s="123" t="s">
        <v>879</v>
      </c>
    </row>
    <row r="11" spans="1:18" s="125" customFormat="1" ht="15" x14ac:dyDescent="0.25">
      <c r="A11" s="119" t="s">
        <v>880</v>
      </c>
      <c r="B11" s="123" t="s">
        <v>866</v>
      </c>
      <c r="C11" s="108" t="s">
        <v>1491</v>
      </c>
      <c r="D11" s="124"/>
      <c r="E11" s="124"/>
      <c r="F11" s="121"/>
      <c r="G11" s="121" t="s">
        <v>878</v>
      </c>
      <c r="H11" s="108" t="s">
        <v>950</v>
      </c>
      <c r="I11" s="123" t="s">
        <v>869</v>
      </c>
      <c r="J11" s="123"/>
      <c r="K11" s="123" t="s">
        <v>870</v>
      </c>
      <c r="L11" s="124"/>
      <c r="M11" s="123" t="s">
        <v>879</v>
      </c>
    </row>
    <row r="12" spans="1:18" s="125" customFormat="1" ht="15" x14ac:dyDescent="0.25">
      <c r="A12" s="119" t="s">
        <v>877</v>
      </c>
      <c r="B12" s="123" t="s">
        <v>866</v>
      </c>
      <c r="C12" s="108" t="s">
        <v>1491</v>
      </c>
      <c r="D12" s="124"/>
      <c r="E12" s="124"/>
      <c r="F12" s="121" t="s">
        <v>881</v>
      </c>
      <c r="G12" s="121"/>
      <c r="H12" s="108" t="s">
        <v>950</v>
      </c>
      <c r="I12" s="123" t="s">
        <v>869</v>
      </c>
      <c r="J12" s="123"/>
      <c r="K12" s="123" t="s">
        <v>870</v>
      </c>
      <c r="L12" s="124"/>
      <c r="M12" s="123" t="s">
        <v>879</v>
      </c>
    </row>
    <row r="13" spans="1:18" s="125" customFormat="1" ht="15" x14ac:dyDescent="0.25">
      <c r="A13" s="119" t="s">
        <v>880</v>
      </c>
      <c r="B13" s="123" t="s">
        <v>866</v>
      </c>
      <c r="C13" s="108" t="s">
        <v>1491</v>
      </c>
      <c r="D13" s="124"/>
      <c r="E13" s="124"/>
      <c r="F13" s="121"/>
      <c r="G13" s="121" t="s">
        <v>881</v>
      </c>
      <c r="H13" s="108" t="s">
        <v>950</v>
      </c>
      <c r="I13" s="123" t="s">
        <v>869</v>
      </c>
      <c r="J13" s="123"/>
      <c r="K13" s="123" t="s">
        <v>870</v>
      </c>
      <c r="L13" s="124"/>
      <c r="M13" s="123" t="s">
        <v>879</v>
      </c>
    </row>
    <row r="14" spans="1:18" s="125" customFormat="1" ht="15" x14ac:dyDescent="0.25">
      <c r="A14" s="126" t="s">
        <v>882</v>
      </c>
      <c r="B14" s="123" t="s">
        <v>866</v>
      </c>
      <c r="C14" s="108" t="s">
        <v>1491</v>
      </c>
      <c r="D14" s="124"/>
      <c r="E14" s="124"/>
      <c r="F14" s="121" t="s">
        <v>883</v>
      </c>
      <c r="G14" s="121"/>
      <c r="H14" s="108" t="s">
        <v>950</v>
      </c>
      <c r="I14" s="123" t="s">
        <v>869</v>
      </c>
      <c r="J14" s="123"/>
      <c r="K14" s="123" t="s">
        <v>870</v>
      </c>
      <c r="L14" s="124"/>
      <c r="M14" s="108" t="s">
        <v>887</v>
      </c>
    </row>
    <row r="15" spans="1:18" s="109" customFormat="1" ht="15" x14ac:dyDescent="0.25">
      <c r="A15" s="119" t="s">
        <v>877</v>
      </c>
      <c r="B15" s="123" t="s">
        <v>866</v>
      </c>
      <c r="C15" s="108" t="s">
        <v>1491</v>
      </c>
      <c r="D15" s="120"/>
      <c r="E15" s="108"/>
      <c r="F15" s="121"/>
      <c r="G15" s="121" t="s">
        <v>883</v>
      </c>
      <c r="H15" s="108" t="s">
        <v>950</v>
      </c>
      <c r="I15" s="123" t="s">
        <v>869</v>
      </c>
      <c r="J15" s="123"/>
      <c r="K15" s="108" t="s">
        <v>870</v>
      </c>
      <c r="L15" s="120"/>
      <c r="M15" s="108" t="s">
        <v>879</v>
      </c>
    </row>
    <row r="16" spans="1:18" s="109" customFormat="1" ht="15" x14ac:dyDescent="0.25">
      <c r="A16" s="126" t="s">
        <v>882</v>
      </c>
      <c r="B16" s="123" t="s">
        <v>866</v>
      </c>
      <c r="C16" s="108" t="s">
        <v>1491</v>
      </c>
      <c r="D16" s="124"/>
      <c r="E16" s="124"/>
      <c r="F16" s="121" t="s">
        <v>884</v>
      </c>
      <c r="G16" s="121"/>
      <c r="H16" s="108" t="s">
        <v>950</v>
      </c>
      <c r="I16" s="123" t="s">
        <v>869</v>
      </c>
      <c r="J16" s="123"/>
      <c r="K16" s="123" t="s">
        <v>870</v>
      </c>
      <c r="L16" s="124"/>
      <c r="M16" s="123" t="s">
        <v>879</v>
      </c>
    </row>
    <row r="17" spans="1:13" s="109" customFormat="1" ht="15" x14ac:dyDescent="0.25">
      <c r="A17" s="119" t="s">
        <v>877</v>
      </c>
      <c r="B17" s="123" t="s">
        <v>866</v>
      </c>
      <c r="C17" s="108" t="s">
        <v>1491</v>
      </c>
      <c r="D17" s="120"/>
      <c r="E17" s="108"/>
      <c r="F17" s="121"/>
      <c r="G17" s="122" t="s">
        <v>884</v>
      </c>
      <c r="H17" s="108" t="s">
        <v>950</v>
      </c>
      <c r="I17" s="123" t="s">
        <v>869</v>
      </c>
      <c r="J17" s="123"/>
      <c r="K17" s="108" t="s">
        <v>870</v>
      </c>
      <c r="L17" s="120"/>
      <c r="M17" s="108" t="s">
        <v>879</v>
      </c>
    </row>
    <row r="18" spans="1:13" s="125" customFormat="1" ht="15" x14ac:dyDescent="0.25">
      <c r="A18" s="126" t="s">
        <v>882</v>
      </c>
      <c r="B18" s="123" t="s">
        <v>866</v>
      </c>
      <c r="C18" s="108" t="s">
        <v>1491</v>
      </c>
      <c r="D18" s="124"/>
      <c r="F18" s="121" t="s">
        <v>885</v>
      </c>
      <c r="G18" s="127" t="s">
        <v>886</v>
      </c>
      <c r="H18" s="108" t="s">
        <v>950</v>
      </c>
      <c r="I18" s="123" t="s">
        <v>869</v>
      </c>
      <c r="J18" s="123"/>
      <c r="K18" s="123" t="s">
        <v>870</v>
      </c>
      <c r="L18" s="124"/>
      <c r="M18" s="108" t="s">
        <v>887</v>
      </c>
    </row>
    <row r="19" spans="1:13" s="94" customFormat="1" ht="15" x14ac:dyDescent="0.25">
      <c r="A19" s="126" t="s">
        <v>865</v>
      </c>
      <c r="B19" s="123" t="s">
        <v>866</v>
      </c>
      <c r="C19" s="108" t="s">
        <v>1491</v>
      </c>
      <c r="D19" s="108"/>
      <c r="E19" s="108" t="s">
        <v>888</v>
      </c>
      <c r="F19" s="121"/>
      <c r="G19" s="121" t="s">
        <v>885</v>
      </c>
      <c r="H19" s="108" t="s">
        <v>950</v>
      </c>
      <c r="I19" s="123" t="s">
        <v>869</v>
      </c>
      <c r="J19" s="123"/>
      <c r="K19" s="108" t="s">
        <v>870</v>
      </c>
      <c r="L19" s="108"/>
      <c r="M19" s="108" t="s">
        <v>887</v>
      </c>
    </row>
    <row r="20" spans="1:13" s="94" customFormat="1" ht="15" x14ac:dyDescent="0.25">
      <c r="A20" s="126" t="s">
        <v>882</v>
      </c>
      <c r="B20" s="123" t="s">
        <v>889</v>
      </c>
      <c r="C20" s="108" t="s">
        <v>1491</v>
      </c>
      <c r="D20" s="123"/>
      <c r="E20" s="123"/>
      <c r="F20" s="121" t="s">
        <v>890</v>
      </c>
      <c r="G20" s="121"/>
      <c r="H20" s="108" t="s">
        <v>950</v>
      </c>
      <c r="I20" s="123" t="s">
        <v>869</v>
      </c>
      <c r="J20" s="123"/>
      <c r="K20" s="123" t="s">
        <v>870</v>
      </c>
      <c r="L20" s="123"/>
      <c r="M20" s="123" t="s">
        <v>949</v>
      </c>
    </row>
    <row r="21" spans="1:13" s="94" customFormat="1" ht="15" x14ac:dyDescent="0.25">
      <c r="A21" s="123" t="s">
        <v>872</v>
      </c>
      <c r="B21" s="123" t="s">
        <v>889</v>
      </c>
      <c r="C21" s="108" t="s">
        <v>1491</v>
      </c>
      <c r="D21" s="123"/>
      <c r="E21" s="123"/>
      <c r="F21" s="121"/>
      <c r="G21" s="121" t="s">
        <v>890</v>
      </c>
      <c r="H21" s="108" t="s">
        <v>950</v>
      </c>
      <c r="I21" s="108" t="s">
        <v>869</v>
      </c>
      <c r="J21" s="123"/>
      <c r="K21" s="108" t="s">
        <v>870</v>
      </c>
      <c r="L21" s="120"/>
      <c r="M21" s="108" t="s">
        <v>874</v>
      </c>
    </row>
    <row r="22" spans="1:13" s="94" customFormat="1" ht="15" x14ac:dyDescent="0.25">
      <c r="A22" s="126" t="s">
        <v>882</v>
      </c>
      <c r="B22" s="123" t="s">
        <v>889</v>
      </c>
      <c r="C22" s="108" t="s">
        <v>1491</v>
      </c>
      <c r="D22" s="123"/>
      <c r="E22" s="123"/>
      <c r="F22" s="121" t="s">
        <v>891</v>
      </c>
      <c r="G22" s="121"/>
      <c r="H22" s="108" t="s">
        <v>950</v>
      </c>
      <c r="I22" s="123" t="s">
        <v>869</v>
      </c>
      <c r="J22" s="123"/>
      <c r="K22" s="123" t="s">
        <v>870</v>
      </c>
      <c r="L22" s="123"/>
      <c r="M22" s="108" t="s">
        <v>887</v>
      </c>
    </row>
    <row r="23" spans="1:13" x14ac:dyDescent="0.2">
      <c r="A23" s="123" t="s">
        <v>892</v>
      </c>
      <c r="B23" s="123" t="s">
        <v>889</v>
      </c>
      <c r="C23" s="108" t="s">
        <v>1491</v>
      </c>
      <c r="D23" s="123"/>
      <c r="E23" s="123"/>
      <c r="F23" s="121"/>
      <c r="G23" s="121" t="s">
        <v>891</v>
      </c>
      <c r="H23" s="108" t="s">
        <v>950</v>
      </c>
      <c r="I23" s="108" t="s">
        <v>869</v>
      </c>
      <c r="J23" s="123"/>
      <c r="K23" s="108" t="s">
        <v>870</v>
      </c>
      <c r="L23" s="120"/>
      <c r="M23" s="108" t="s">
        <v>874</v>
      </c>
    </row>
    <row r="24" spans="1:13" s="128" customFormat="1" x14ac:dyDescent="0.2">
      <c r="A24" s="126" t="s">
        <v>882</v>
      </c>
      <c r="B24" s="123" t="s">
        <v>866</v>
      </c>
      <c r="C24" s="108" t="s">
        <v>1491</v>
      </c>
      <c r="D24" s="108"/>
      <c r="E24" s="108"/>
      <c r="F24" s="121" t="s">
        <v>893</v>
      </c>
      <c r="G24" s="122"/>
      <c r="H24" s="108" t="s">
        <v>950</v>
      </c>
      <c r="I24" s="123" t="s">
        <v>869</v>
      </c>
      <c r="J24" s="123"/>
      <c r="K24" s="123" t="s">
        <v>870</v>
      </c>
      <c r="L24" s="108"/>
      <c r="M24" s="108" t="s">
        <v>887</v>
      </c>
    </row>
    <row r="25" spans="1:13" s="128" customFormat="1" x14ac:dyDescent="0.2">
      <c r="A25" s="123" t="s">
        <v>872</v>
      </c>
      <c r="B25" s="123" t="s">
        <v>866</v>
      </c>
      <c r="C25" s="108" t="s">
        <v>1491</v>
      </c>
      <c r="D25" s="123"/>
      <c r="E25" s="123"/>
      <c r="F25" s="121"/>
      <c r="G25" s="121" t="s">
        <v>893</v>
      </c>
      <c r="H25" s="108" t="s">
        <v>950</v>
      </c>
      <c r="I25" s="108" t="s">
        <v>869</v>
      </c>
      <c r="J25" s="123"/>
      <c r="K25" s="108" t="s">
        <v>870</v>
      </c>
      <c r="L25" s="120"/>
      <c r="M25" s="108" t="s">
        <v>874</v>
      </c>
    </row>
    <row r="26" spans="1:13" s="132" customFormat="1" x14ac:dyDescent="0.2">
      <c r="A26" s="123" t="s">
        <v>894</v>
      </c>
      <c r="B26" s="123" t="s">
        <v>866</v>
      </c>
      <c r="C26" s="108" t="s">
        <v>1491</v>
      </c>
      <c r="D26" s="129"/>
      <c r="E26" s="129" t="s">
        <v>895</v>
      </c>
      <c r="F26" s="130" t="s">
        <v>896</v>
      </c>
      <c r="G26" s="131"/>
      <c r="H26" s="108" t="s">
        <v>950</v>
      </c>
      <c r="I26" s="108" t="s">
        <v>869</v>
      </c>
      <c r="J26" s="129"/>
      <c r="K26" s="108" t="s">
        <v>870</v>
      </c>
      <c r="L26" s="129"/>
      <c r="M26" s="108" t="s">
        <v>871</v>
      </c>
    </row>
    <row r="27" spans="1:13" s="132" customFormat="1" x14ac:dyDescent="0.2">
      <c r="A27" s="119" t="s">
        <v>865</v>
      </c>
      <c r="B27" s="123" t="s">
        <v>866</v>
      </c>
      <c r="C27" s="108" t="s">
        <v>1491</v>
      </c>
      <c r="D27" s="124"/>
      <c r="E27" s="123" t="s">
        <v>895</v>
      </c>
      <c r="F27" s="133"/>
      <c r="G27" s="133" t="s">
        <v>896</v>
      </c>
      <c r="H27" s="108" t="s">
        <v>950</v>
      </c>
      <c r="I27" s="123" t="s">
        <v>869</v>
      </c>
      <c r="J27" s="123"/>
      <c r="K27" s="123" t="s">
        <v>870</v>
      </c>
      <c r="L27" s="124"/>
      <c r="M27" s="123" t="s">
        <v>871</v>
      </c>
    </row>
    <row r="28" spans="1:13" s="129" customFormat="1" x14ac:dyDescent="0.2">
      <c r="A28" s="119">
        <v>10310920</v>
      </c>
      <c r="B28" s="123">
        <v>800699</v>
      </c>
      <c r="C28" s="108" t="s">
        <v>1491</v>
      </c>
      <c r="F28" s="133" t="s">
        <v>897</v>
      </c>
      <c r="G28" s="131"/>
      <c r="H28" s="108" t="s">
        <v>950</v>
      </c>
      <c r="I28" s="108" t="s">
        <v>869</v>
      </c>
      <c r="K28" s="108" t="s">
        <v>870</v>
      </c>
      <c r="M28" s="108">
        <v>655</v>
      </c>
    </row>
    <row r="29" spans="1:13" s="129" customFormat="1" x14ac:dyDescent="0.2">
      <c r="A29" s="119" t="s">
        <v>877</v>
      </c>
      <c r="B29" s="123" t="s">
        <v>866</v>
      </c>
      <c r="C29" s="108" t="s">
        <v>1491</v>
      </c>
      <c r="D29" s="124"/>
      <c r="E29" s="124"/>
      <c r="F29" s="133"/>
      <c r="G29" s="133" t="s">
        <v>897</v>
      </c>
      <c r="H29" s="108" t="s">
        <v>950</v>
      </c>
      <c r="I29" s="123" t="s">
        <v>869</v>
      </c>
      <c r="J29" s="123"/>
      <c r="K29" s="123" t="s">
        <v>870</v>
      </c>
      <c r="L29" s="124"/>
      <c r="M29" s="123" t="s">
        <v>879</v>
      </c>
    </row>
  </sheetData>
  <customSheetViews>
    <customSheetView guid="{AAFE433A-6A9C-40F2-A63B-7DED27914FFE}">
      <pageMargins left="0.7" right="0.7" top="0.75" bottom="0.75" header="0.3" footer="0.3"/>
    </customSheetView>
    <customSheetView guid="{3BB7C2EA-2753-4E44-80DD-E0BB70B3B5D1}">
      <pageMargins left="0.7" right="0.7" top="0.75" bottom="0.75" header="0.3" footer="0.3"/>
    </customSheetView>
    <customSheetView guid="{D25F7CE1-CEEF-4B3C-A557-B5E7D8502D0F}">
      <pageMargins left="0.7" right="0.7" top="0.75" bottom="0.75" header="0.3" footer="0.3"/>
    </customSheetView>
    <customSheetView guid="{BE8C2593-2BE6-41C1-8CDA-47561CD7FC96}">
      <pageMargins left="0.7" right="0.7" top="0.75" bottom="0.75" header="0.3" footer="0.3"/>
    </customSheetView>
  </customSheetViews>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eht2"/>
  <dimension ref="A1:F18"/>
  <sheetViews>
    <sheetView workbookViewId="0">
      <selection activeCell="E29" sqref="E29"/>
    </sheetView>
  </sheetViews>
  <sheetFormatPr defaultColWidth="9.140625" defaultRowHeight="12.75" x14ac:dyDescent="0.2"/>
  <cols>
    <col min="1" max="1" width="11" style="296" bestFit="1" customWidth="1"/>
    <col min="2" max="2" width="19.5703125" style="295" customWidth="1"/>
    <col min="3" max="3" width="14" style="218" customWidth="1"/>
    <col min="4" max="4" width="13.140625" style="296" customWidth="1"/>
    <col min="5" max="5" width="11.85546875" style="218" customWidth="1"/>
    <col min="6" max="6" width="12.85546875" style="218" customWidth="1"/>
    <col min="7" max="16384" width="9.140625" style="218"/>
  </cols>
  <sheetData>
    <row r="1" spans="1:6" x14ac:dyDescent="0.2">
      <c r="A1" s="37"/>
      <c r="B1" s="37"/>
      <c r="C1" s="37"/>
      <c r="D1" s="37"/>
      <c r="E1" s="37"/>
      <c r="F1" s="81" t="s">
        <v>203</v>
      </c>
    </row>
    <row r="2" spans="1:6" x14ac:dyDescent="0.2">
      <c r="A2" s="37"/>
      <c r="B2" s="37"/>
      <c r="C2" s="37"/>
      <c r="D2" s="37"/>
      <c r="E2" s="37"/>
      <c r="F2" s="37"/>
    </row>
    <row r="3" spans="1:6" s="8" customFormat="1" x14ac:dyDescent="0.2">
      <c r="A3" s="37" t="s">
        <v>226</v>
      </c>
      <c r="B3" s="37"/>
      <c r="C3" s="37"/>
      <c r="D3" s="37"/>
      <c r="E3" s="37"/>
      <c r="F3" s="37"/>
    </row>
    <row r="4" spans="1:6" s="8" customFormat="1" x14ac:dyDescent="0.2">
      <c r="A4" s="37" t="s">
        <v>227</v>
      </c>
      <c r="B4" s="37"/>
      <c r="C4" s="37"/>
      <c r="D4" s="37"/>
      <c r="E4" s="37"/>
      <c r="F4" s="37"/>
    </row>
    <row r="5" spans="1:6" s="8" customFormat="1" ht="24" x14ac:dyDescent="0.2">
      <c r="A5" s="225" t="s">
        <v>228</v>
      </c>
      <c r="B5" s="225" t="s">
        <v>100</v>
      </c>
      <c r="C5" s="225" t="s">
        <v>1138</v>
      </c>
      <c r="D5" s="225" t="s">
        <v>229</v>
      </c>
      <c r="E5" s="225" t="s">
        <v>216</v>
      </c>
      <c r="F5" s="225" t="s">
        <v>102</v>
      </c>
    </row>
    <row r="6" spans="1:6" s="8" customFormat="1" x14ac:dyDescent="0.2">
      <c r="A6" s="244"/>
      <c r="B6" s="292"/>
      <c r="C6" s="293"/>
      <c r="D6" s="292"/>
      <c r="E6" s="292"/>
      <c r="F6" s="292"/>
    </row>
    <row r="7" spans="1:6" s="8" customFormat="1" x14ac:dyDescent="0.2">
      <c r="A7" s="244"/>
      <c r="B7" s="292"/>
      <c r="C7" s="293"/>
      <c r="D7" s="292"/>
      <c r="E7" s="294"/>
      <c r="F7" s="294"/>
    </row>
    <row r="8" spans="1:6" s="8" customFormat="1" x14ac:dyDescent="0.2">
      <c r="A8" s="244"/>
      <c r="B8" s="292"/>
      <c r="C8" s="293"/>
      <c r="D8" s="292"/>
      <c r="E8" s="240"/>
      <c r="F8" s="240"/>
    </row>
    <row r="9" spans="1:6" s="8" customFormat="1" x14ac:dyDescent="0.2">
      <c r="A9" s="244"/>
      <c r="B9" s="292"/>
      <c r="C9" s="293"/>
      <c r="D9" s="292"/>
      <c r="E9" s="240"/>
      <c r="F9" s="240"/>
    </row>
    <row r="10" spans="1:6" x14ac:dyDescent="0.2">
      <c r="A10" s="244"/>
      <c r="B10" s="292"/>
      <c r="C10" s="293"/>
      <c r="D10" s="292"/>
      <c r="E10" s="240"/>
      <c r="F10" s="240"/>
    </row>
    <row r="11" spans="1:6" x14ac:dyDescent="0.2">
      <c r="A11" s="244"/>
      <c r="B11" s="292"/>
      <c r="C11" s="293"/>
      <c r="D11" s="292"/>
      <c r="E11" s="240"/>
      <c r="F11" s="240"/>
    </row>
    <row r="12" spans="1:6" x14ac:dyDescent="0.2">
      <c r="A12" s="37"/>
      <c r="B12" s="37"/>
      <c r="C12" s="37"/>
      <c r="D12" s="37"/>
      <c r="E12" s="37"/>
      <c r="F12" s="37"/>
    </row>
    <row r="13" spans="1:6" x14ac:dyDescent="0.2">
      <c r="A13" s="37"/>
      <c r="B13" s="37"/>
      <c r="C13" s="37"/>
      <c r="D13" s="37"/>
      <c r="E13" s="37"/>
      <c r="F13" s="37"/>
    </row>
    <row r="14" spans="1:6" x14ac:dyDescent="0.2">
      <c r="A14" s="37" t="s">
        <v>218</v>
      </c>
      <c r="B14" s="37"/>
      <c r="C14" s="37"/>
      <c r="D14" s="37"/>
      <c r="E14" s="37"/>
      <c r="F14" s="37"/>
    </row>
    <row r="15" spans="1:6" x14ac:dyDescent="0.2">
      <c r="A15" s="37" t="s">
        <v>219</v>
      </c>
      <c r="B15" s="37"/>
      <c r="C15" s="37"/>
      <c r="D15" s="37"/>
      <c r="E15" s="37"/>
      <c r="F15" s="37"/>
    </row>
    <row r="18" spans="1:1" x14ac:dyDescent="0.2">
      <c r="A18" s="37"/>
    </row>
  </sheetData>
  <customSheetViews>
    <customSheetView guid="{AAFE433A-6A9C-40F2-A63B-7DED27914FFE}">
      <selection activeCell="C5" sqref="C5"/>
      <pageMargins left="0.75" right="0.75" top="1" bottom="1" header="0.5" footer="0.5"/>
      <pageSetup paperSize="9" orientation="landscape" r:id="rId1"/>
      <headerFooter alignWithMargins="0"/>
    </customSheetView>
    <customSheetView guid="{3BB7C2EA-2753-4E44-80DD-E0BB70B3B5D1}">
      <selection activeCell="B16" sqref="B16"/>
      <pageMargins left="0.75" right="0.75" top="1" bottom="1" header="0.5" footer="0.5"/>
      <pageSetup paperSize="9" orientation="landscape" r:id="rId2"/>
      <headerFooter alignWithMargins="0"/>
    </customSheetView>
    <customSheetView guid="{D25F7CE1-CEEF-4B3C-A557-B5E7D8502D0F}">
      <selection activeCell="B16" sqref="B16"/>
      <pageMargins left="0.75" right="0.75" top="1" bottom="1" header="0.5" footer="0.5"/>
      <pageSetup paperSize="9" orientation="landscape" r:id="rId3"/>
      <headerFooter alignWithMargins="0"/>
    </customSheetView>
    <customSheetView guid="{BE8C2593-2BE6-41C1-8CDA-47561CD7FC96}">
      <selection activeCell="C5" sqref="C5"/>
      <pageMargins left="0.75" right="0.75" top="1" bottom="1" header="0.5" footer="0.5"/>
      <pageSetup paperSize="9" orientation="landscape" r:id="rId4"/>
      <headerFooter alignWithMargins="0"/>
    </customSheetView>
  </customSheetViews>
  <phoneticPr fontId="13" type="noConversion"/>
  <pageMargins left="0.75" right="0.75" top="1" bottom="1" header="0.5" footer="0.5"/>
  <pageSetup paperSize="9" orientation="landscape" r:id="rId5"/>
  <headerFooter alignWithMargins="0"/>
  <customProperties>
    <customPr name="EpmWorksheetKeyString_GUID" r:id="rId6"/>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topLeftCell="A25" workbookViewId="0">
      <selection activeCell="U39" sqref="U39"/>
    </sheetView>
  </sheetViews>
  <sheetFormatPr defaultRowHeight="12.75" x14ac:dyDescent="0.2"/>
  <sheetData/>
  <pageMargins left="0.7" right="0.7" top="0.75" bottom="0.75" header="0.3" footer="0.3"/>
  <pageSetup paperSize="9" orientation="portrait" r:id="rId1"/>
  <customProperties>
    <customPr name="EpmWorksheetKeyString_GUID" r:id="rId2"/>
  </customPropertie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14"/>
  <sheetViews>
    <sheetView workbookViewId="0">
      <selection activeCell="A20" sqref="A20"/>
    </sheetView>
  </sheetViews>
  <sheetFormatPr defaultRowHeight="12.75" x14ac:dyDescent="0.2"/>
  <cols>
    <col min="1" max="1" width="48.42578125" customWidth="1"/>
    <col min="2" max="2" width="20.28515625" customWidth="1"/>
  </cols>
  <sheetData>
    <row r="1" spans="1:3" x14ac:dyDescent="0.2">
      <c r="A1" s="300" t="s">
        <v>1333</v>
      </c>
    </row>
    <row r="2" spans="1:3" x14ac:dyDescent="0.2">
      <c r="A2" s="300"/>
    </row>
    <row r="3" spans="1:3" x14ac:dyDescent="0.2">
      <c r="A3" s="358" t="s">
        <v>1334</v>
      </c>
      <c r="B3" s="356" t="s">
        <v>1336</v>
      </c>
    </row>
    <row r="4" spans="1:3" x14ac:dyDescent="0.2">
      <c r="A4" s="356" t="s">
        <v>1335</v>
      </c>
      <c r="B4" s="357">
        <v>43416</v>
      </c>
    </row>
    <row r="5" spans="1:3" x14ac:dyDescent="0.2">
      <c r="A5" s="356" t="s">
        <v>1490</v>
      </c>
      <c r="B5" s="357">
        <v>43430</v>
      </c>
    </row>
    <row r="6" spans="1:3" x14ac:dyDescent="0.2">
      <c r="A6" s="356" t="s">
        <v>1520</v>
      </c>
      <c r="B6" s="357">
        <v>44440</v>
      </c>
      <c r="C6" s="300" t="s">
        <v>1521</v>
      </c>
    </row>
    <row r="7" spans="1:3" x14ac:dyDescent="0.2">
      <c r="A7" s="356" t="s">
        <v>1522</v>
      </c>
      <c r="B7" s="357">
        <v>43952</v>
      </c>
    </row>
    <row r="8" spans="1:3" x14ac:dyDescent="0.2">
      <c r="A8" s="356" t="s">
        <v>1523</v>
      </c>
      <c r="B8" s="357">
        <v>44102</v>
      </c>
    </row>
    <row r="9" spans="1:3" x14ac:dyDescent="0.2">
      <c r="A9" s="356" t="s">
        <v>1524</v>
      </c>
      <c r="B9" s="357">
        <v>44256</v>
      </c>
    </row>
    <row r="10" spans="1:3" x14ac:dyDescent="0.2">
      <c r="A10" s="356" t="s">
        <v>1525</v>
      </c>
      <c r="B10" s="357">
        <v>44440</v>
      </c>
    </row>
    <row r="11" spans="1:3" x14ac:dyDescent="0.2">
      <c r="A11" s="356" t="s">
        <v>1526</v>
      </c>
      <c r="B11" s="357">
        <v>44440</v>
      </c>
      <c r="C11" s="300" t="s">
        <v>1527</v>
      </c>
    </row>
    <row r="12" spans="1:3" x14ac:dyDescent="0.2">
      <c r="A12" s="356" t="s">
        <v>1528</v>
      </c>
      <c r="B12" s="357">
        <v>44440</v>
      </c>
      <c r="C12" s="300" t="s">
        <v>1529</v>
      </c>
    </row>
    <row r="13" spans="1:3" x14ac:dyDescent="0.2">
      <c r="A13" s="356" t="s">
        <v>1530</v>
      </c>
      <c r="B13" s="357">
        <v>44440</v>
      </c>
      <c r="C13" s="300" t="s">
        <v>1529</v>
      </c>
    </row>
    <row r="14" spans="1:3" x14ac:dyDescent="0.2">
      <c r="A14" s="356" t="s">
        <v>1531</v>
      </c>
      <c r="B14" s="357">
        <v>44440</v>
      </c>
      <c r="C14" s="300" t="s">
        <v>1529</v>
      </c>
    </row>
  </sheetData>
  <pageMargins left="0.7" right="0.7" top="0.75" bottom="0.75" header="0.3" footer="0.3"/>
  <customProperties>
    <customPr name="EpmWorksheetKeyString_GUID" r:id="rId1"/>
  </customPropertie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19"/>
  <sheetViews>
    <sheetView workbookViewId="0">
      <selection activeCell="H1" sqref="H1"/>
    </sheetView>
  </sheetViews>
  <sheetFormatPr defaultRowHeight="12.75" x14ac:dyDescent="0.2"/>
  <cols>
    <col min="1" max="1" width="15.5703125" customWidth="1"/>
    <col min="2" max="2" width="17.42578125" customWidth="1"/>
    <col min="3" max="3" width="24.28515625" customWidth="1"/>
    <col min="4" max="4" width="15.5703125" customWidth="1"/>
    <col min="5" max="5" width="13.7109375" customWidth="1"/>
    <col min="6" max="6" width="16.7109375" customWidth="1"/>
    <col min="7" max="7" width="29.85546875" customWidth="1"/>
    <col min="8" max="8" width="20.85546875" customWidth="1"/>
  </cols>
  <sheetData>
    <row r="1" spans="1:8" ht="18" x14ac:dyDescent="0.25">
      <c r="A1" s="431" t="s">
        <v>1514</v>
      </c>
      <c r="B1" s="431"/>
      <c r="C1" s="431"/>
      <c r="D1" s="431"/>
      <c r="H1" s="433" t="s">
        <v>1589</v>
      </c>
    </row>
    <row r="2" spans="1:8" ht="18.75" thickBot="1" x14ac:dyDescent="0.3">
      <c r="A2" s="431"/>
      <c r="B2" s="431"/>
      <c r="C2" s="431"/>
      <c r="D2" s="431"/>
    </row>
    <row r="3" spans="1:8" ht="15.75" thickBot="1" x14ac:dyDescent="0.3">
      <c r="A3" s="527" t="s">
        <v>1436</v>
      </c>
      <c r="B3" s="528"/>
      <c r="C3" s="528"/>
      <c r="D3" s="528"/>
      <c r="E3" s="528"/>
      <c r="F3" s="528"/>
      <c r="G3" s="529"/>
      <c r="H3" s="378" t="s">
        <v>1437</v>
      </c>
    </row>
    <row r="4" spans="1:8" s="383" customFormat="1" ht="77.25" thickBot="1" x14ac:dyDescent="0.25">
      <c r="A4" s="379" t="s">
        <v>1334</v>
      </c>
      <c r="B4" s="380" t="s">
        <v>1438</v>
      </c>
      <c r="C4" s="380" t="s">
        <v>1439</v>
      </c>
      <c r="D4" s="380" t="s">
        <v>1440</v>
      </c>
      <c r="E4" s="380" t="s">
        <v>1441</v>
      </c>
      <c r="F4" s="380" t="s">
        <v>1442</v>
      </c>
      <c r="G4" s="381" t="s">
        <v>1443</v>
      </c>
      <c r="H4" s="382" t="s">
        <v>1444</v>
      </c>
    </row>
    <row r="5" spans="1:8" ht="15.75" x14ac:dyDescent="0.2">
      <c r="A5" s="384"/>
      <c r="B5" s="384"/>
      <c r="C5" s="385"/>
      <c r="D5" s="384"/>
      <c r="E5" s="386"/>
      <c r="F5" s="384"/>
      <c r="G5" s="387"/>
      <c r="H5" s="388"/>
    </row>
    <row r="6" spans="1:8" ht="15.75" x14ac:dyDescent="0.25">
      <c r="A6" s="389"/>
      <c r="B6" s="389"/>
      <c r="C6" s="390"/>
      <c r="D6" s="389"/>
      <c r="E6" s="391"/>
      <c r="F6" s="389"/>
      <c r="G6" s="392"/>
      <c r="H6" s="393"/>
    </row>
    <row r="7" spans="1:8" x14ac:dyDescent="0.2">
      <c r="A7" s="389"/>
      <c r="B7" s="389"/>
      <c r="C7" s="389"/>
      <c r="D7" s="389"/>
      <c r="E7" s="389"/>
      <c r="F7" s="389"/>
      <c r="G7" s="392"/>
      <c r="H7" s="393"/>
    </row>
    <row r="8" spans="1:8" x14ac:dyDescent="0.2">
      <c r="A8" s="389"/>
      <c r="B8" s="389"/>
      <c r="C8" s="389"/>
      <c r="D8" s="389"/>
      <c r="E8" s="389"/>
      <c r="F8" s="389"/>
      <c r="G8" s="392"/>
      <c r="H8" s="393"/>
    </row>
    <row r="9" spans="1:8" x14ac:dyDescent="0.2">
      <c r="A9" s="392"/>
      <c r="B9" s="392"/>
      <c r="C9" s="392"/>
      <c r="D9" s="392"/>
      <c r="E9" s="392"/>
      <c r="F9" s="392"/>
      <c r="G9" s="392"/>
      <c r="H9" s="393"/>
    </row>
    <row r="10" spans="1:8" x14ac:dyDescent="0.2">
      <c r="A10" s="392"/>
      <c r="B10" s="392"/>
      <c r="C10" s="392"/>
      <c r="D10" s="392"/>
      <c r="E10" s="392"/>
      <c r="F10" s="392"/>
      <c r="G10" s="392"/>
      <c r="H10" s="393"/>
    </row>
    <row r="11" spans="1:8" x14ac:dyDescent="0.2">
      <c r="A11" s="392"/>
      <c r="B11" s="392"/>
      <c r="C11" s="392"/>
      <c r="D11" s="392"/>
      <c r="E11" s="392"/>
      <c r="F11" s="392"/>
      <c r="G11" s="392"/>
      <c r="H11" s="393"/>
    </row>
    <row r="12" spans="1:8" x14ac:dyDescent="0.2">
      <c r="A12" s="392"/>
      <c r="B12" s="392"/>
      <c r="C12" s="392"/>
      <c r="D12" s="392"/>
      <c r="E12" s="392"/>
      <c r="F12" s="392"/>
      <c r="G12" s="392"/>
      <c r="H12" s="393"/>
    </row>
    <row r="13" spans="1:8" x14ac:dyDescent="0.2">
      <c r="A13" s="392"/>
      <c r="B13" s="392"/>
      <c r="C13" s="392"/>
      <c r="D13" s="392"/>
      <c r="E13" s="392"/>
      <c r="F13" s="392"/>
      <c r="G13" s="392"/>
      <c r="H13" s="393"/>
    </row>
    <row r="14" spans="1:8" x14ac:dyDescent="0.2">
      <c r="A14" s="392"/>
      <c r="B14" s="392"/>
      <c r="C14" s="392"/>
      <c r="D14" s="392"/>
      <c r="E14" s="392"/>
      <c r="F14" s="392"/>
      <c r="G14" s="392"/>
      <c r="H14" s="393"/>
    </row>
    <row r="15" spans="1:8" x14ac:dyDescent="0.2">
      <c r="A15" s="392"/>
      <c r="B15" s="392"/>
      <c r="C15" s="392"/>
      <c r="D15" s="392"/>
      <c r="E15" s="392"/>
      <c r="F15" s="392"/>
      <c r="G15" s="392"/>
      <c r="H15" s="393"/>
    </row>
    <row r="16" spans="1:8" x14ac:dyDescent="0.2">
      <c r="A16" s="392"/>
      <c r="B16" s="392"/>
      <c r="C16" s="392"/>
      <c r="D16" s="392"/>
      <c r="E16" s="392"/>
      <c r="F16" s="392"/>
      <c r="G16" s="392"/>
      <c r="H16" s="393"/>
    </row>
    <row r="17" spans="1:8" x14ac:dyDescent="0.2">
      <c r="A17" s="392"/>
      <c r="B17" s="392"/>
      <c r="C17" s="392"/>
      <c r="D17" s="392"/>
      <c r="E17" s="392"/>
      <c r="F17" s="392"/>
      <c r="G17" s="392"/>
      <c r="H17" s="393"/>
    </row>
    <row r="18" spans="1:8" x14ac:dyDescent="0.2">
      <c r="A18" s="392"/>
      <c r="B18" s="392"/>
      <c r="C18" s="392"/>
      <c r="D18" s="392"/>
      <c r="E18" s="392"/>
      <c r="F18" s="392"/>
      <c r="G18" s="392"/>
      <c r="H18" s="393"/>
    </row>
    <row r="19" spans="1:8" x14ac:dyDescent="0.2">
      <c r="A19" s="392"/>
      <c r="B19" s="392"/>
      <c r="C19" s="392"/>
      <c r="D19" s="392"/>
      <c r="E19" s="392"/>
      <c r="F19" s="392"/>
      <c r="G19" s="392"/>
      <c r="H19" s="393"/>
    </row>
  </sheetData>
  <mergeCells count="1">
    <mergeCell ref="A3:G3"/>
  </mergeCells>
  <pageMargins left="0.7" right="0.7" top="0.75" bottom="0.75" header="0.3" footer="0.3"/>
  <pageSetup paperSize="9" orientation="portrait" r:id="rId1"/>
  <customProperties>
    <customPr name="EpmWorksheetKeyString_GUID" r:id="rId2"/>
  </customPropertie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8"/>
  <sheetViews>
    <sheetView workbookViewId="0">
      <selection activeCell="C20" sqref="C20"/>
    </sheetView>
  </sheetViews>
  <sheetFormatPr defaultColWidth="9.140625" defaultRowHeight="12.75" x14ac:dyDescent="0.2"/>
  <cols>
    <col min="1" max="1" width="13.5703125" style="8" customWidth="1"/>
    <col min="2" max="2" width="17.5703125" style="8" customWidth="1"/>
    <col min="3" max="3" width="13.5703125" style="8" customWidth="1"/>
    <col min="4" max="4" width="12.5703125" style="8" customWidth="1"/>
    <col min="5" max="5" width="13.140625" style="8" customWidth="1"/>
    <col min="6" max="6" width="12.5703125" style="8" customWidth="1"/>
    <col min="7" max="7" width="17" style="8" customWidth="1"/>
    <col min="8" max="16384" width="9.140625" style="8"/>
  </cols>
  <sheetData>
    <row r="1" spans="1:7" x14ac:dyDescent="0.2">
      <c r="A1" s="37"/>
      <c r="B1" s="37"/>
      <c r="C1" s="37"/>
      <c r="D1" s="37"/>
      <c r="E1" s="37"/>
      <c r="F1" s="37"/>
      <c r="G1" s="81" t="s">
        <v>207</v>
      </c>
    </row>
    <row r="2" spans="1:7" x14ac:dyDescent="0.2">
      <c r="A2" s="37"/>
      <c r="B2" s="37"/>
      <c r="C2" s="37"/>
      <c r="D2" s="37"/>
      <c r="E2" s="37"/>
      <c r="F2" s="37"/>
      <c r="G2" s="37"/>
    </row>
    <row r="3" spans="1:7" x14ac:dyDescent="0.2">
      <c r="A3" s="37" t="s">
        <v>230</v>
      </c>
      <c r="B3" s="37"/>
      <c r="C3" s="37"/>
      <c r="D3" s="37"/>
      <c r="E3" s="37"/>
      <c r="F3" s="37"/>
      <c r="G3" s="37"/>
    </row>
    <row r="4" spans="1:7" x14ac:dyDescent="0.2">
      <c r="A4" s="37" t="s">
        <v>227</v>
      </c>
      <c r="B4" s="37"/>
      <c r="C4" s="37"/>
      <c r="D4" s="37"/>
      <c r="E4" s="37"/>
      <c r="F4" s="37"/>
      <c r="G4" s="37"/>
    </row>
    <row r="5" spans="1:7" ht="36" x14ac:dyDescent="0.2">
      <c r="A5" s="225" t="s">
        <v>216</v>
      </c>
      <c r="B5" s="290" t="s">
        <v>231</v>
      </c>
      <c r="C5" s="225" t="s">
        <v>232</v>
      </c>
      <c r="D5" s="225" t="s">
        <v>1137</v>
      </c>
      <c r="E5" s="225" t="s">
        <v>228</v>
      </c>
      <c r="F5" s="290" t="s">
        <v>233</v>
      </c>
      <c r="G5" s="290" t="s">
        <v>102</v>
      </c>
    </row>
    <row r="6" spans="1:7" x14ac:dyDescent="0.2">
      <c r="A6" s="240"/>
      <c r="B6" s="240"/>
      <c r="C6" s="240"/>
      <c r="D6" s="291"/>
      <c r="E6" s="240"/>
      <c r="F6" s="240"/>
      <c r="G6" s="240"/>
    </row>
    <row r="7" spans="1:7" x14ac:dyDescent="0.2">
      <c r="A7" s="240"/>
      <c r="B7" s="240"/>
      <c r="C7" s="240"/>
      <c r="D7" s="291"/>
      <c r="E7" s="240"/>
      <c r="F7" s="240"/>
      <c r="G7" s="240"/>
    </row>
    <row r="8" spans="1:7" x14ac:dyDescent="0.2">
      <c r="A8" s="240"/>
      <c r="B8" s="240"/>
      <c r="C8" s="240"/>
      <c r="D8" s="291"/>
      <c r="E8" s="240"/>
      <c r="F8" s="240"/>
      <c r="G8" s="240"/>
    </row>
    <row r="9" spans="1:7" x14ac:dyDescent="0.2">
      <c r="A9" s="240"/>
      <c r="B9" s="240"/>
      <c r="C9" s="240"/>
      <c r="D9" s="291"/>
      <c r="E9" s="240"/>
      <c r="F9" s="240"/>
      <c r="G9" s="240"/>
    </row>
    <row r="10" spans="1:7" x14ac:dyDescent="0.2">
      <c r="A10" s="240"/>
      <c r="B10" s="240"/>
      <c r="C10" s="240"/>
      <c r="D10" s="291"/>
      <c r="E10" s="240"/>
      <c r="F10" s="240"/>
      <c r="G10" s="240"/>
    </row>
    <row r="11" spans="1:7" x14ac:dyDescent="0.2">
      <c r="A11" s="240"/>
      <c r="B11" s="240"/>
      <c r="C11" s="240"/>
      <c r="D11" s="291"/>
      <c r="E11" s="240"/>
      <c r="F11" s="240"/>
      <c r="G11" s="240"/>
    </row>
    <row r="12" spans="1:7" x14ac:dyDescent="0.2">
      <c r="A12" s="37"/>
      <c r="B12" s="37"/>
      <c r="C12" s="37"/>
      <c r="D12" s="37"/>
      <c r="E12" s="37"/>
      <c r="F12" s="37"/>
      <c r="G12" s="37"/>
    </row>
    <row r="13" spans="1:7" x14ac:dyDescent="0.2">
      <c r="A13" s="37" t="s">
        <v>220</v>
      </c>
      <c r="B13" s="37"/>
      <c r="C13" s="37"/>
      <c r="D13" s="37"/>
      <c r="E13" s="37"/>
      <c r="F13" s="37"/>
      <c r="G13" s="37"/>
    </row>
    <row r="14" spans="1:7" x14ac:dyDescent="0.2">
      <c r="A14" s="37" t="s">
        <v>234</v>
      </c>
      <c r="B14" s="37"/>
      <c r="C14" s="37"/>
      <c r="D14" s="37"/>
      <c r="E14" s="37"/>
      <c r="F14" s="37"/>
      <c r="G14" s="37"/>
    </row>
    <row r="15" spans="1:7" x14ac:dyDescent="0.2">
      <c r="A15" s="37"/>
      <c r="B15" s="37"/>
      <c r="C15" s="37"/>
      <c r="D15" s="37"/>
      <c r="E15" s="37"/>
      <c r="F15" s="37"/>
      <c r="G15" s="37"/>
    </row>
    <row r="16" spans="1:7" x14ac:dyDescent="0.2">
      <c r="A16" s="37"/>
      <c r="B16" s="37"/>
      <c r="C16" s="37"/>
      <c r="D16" s="37"/>
      <c r="E16" s="37"/>
      <c r="F16" s="37"/>
      <c r="G16" s="37"/>
    </row>
    <row r="17" spans="1:7" x14ac:dyDescent="0.2">
      <c r="A17" s="37" t="s">
        <v>218</v>
      </c>
      <c r="B17" s="37"/>
      <c r="C17" s="37"/>
      <c r="D17" s="37"/>
      <c r="E17" s="37"/>
      <c r="F17" s="37"/>
      <c r="G17" s="37"/>
    </row>
    <row r="18" spans="1:7" x14ac:dyDescent="0.2">
      <c r="A18" s="37" t="s">
        <v>219</v>
      </c>
      <c r="B18" s="37"/>
      <c r="C18" s="37"/>
      <c r="D18" s="37"/>
      <c r="E18" s="37"/>
      <c r="F18" s="37"/>
      <c r="G18" s="37"/>
    </row>
  </sheetData>
  <customSheetViews>
    <customSheetView guid="{AAFE433A-6A9C-40F2-A63B-7DED27914FFE}">
      <selection activeCell="D5" sqref="D5"/>
      <pageMargins left="0.7" right="0.7" top="0.75" bottom="0.75" header="0.3" footer="0.3"/>
      <pageSetup paperSize="9" orientation="portrait" r:id="rId1"/>
    </customSheetView>
    <customSheetView guid="{3BB7C2EA-2753-4E44-80DD-E0BB70B3B5D1}">
      <selection activeCell="E25" sqref="E25:E26"/>
      <pageMargins left="0.7" right="0.7" top="0.75" bottom="0.75" header="0.3" footer="0.3"/>
      <pageSetup paperSize="9" orientation="portrait" r:id="rId2"/>
    </customSheetView>
    <customSheetView guid="{D25F7CE1-CEEF-4B3C-A557-B5E7D8502D0F}">
      <selection activeCell="E25" sqref="E25:E26"/>
      <pageMargins left="0.7" right="0.7" top="0.75" bottom="0.75" header="0.3" footer="0.3"/>
      <pageSetup paperSize="9" orientation="portrait" r:id="rId3"/>
    </customSheetView>
    <customSheetView guid="{BE8C2593-2BE6-41C1-8CDA-47561CD7FC96}">
      <selection activeCell="D5" sqref="D5"/>
      <pageMargins left="0.7" right="0.7" top="0.75" bottom="0.75" header="0.3" footer="0.3"/>
      <pageSetup paperSize="9" orientation="portrait" r:id="rId4"/>
    </customSheetView>
  </customSheetViews>
  <pageMargins left="0.7" right="0.7" top="0.75" bottom="0.75" header="0.3" footer="0.3"/>
  <pageSetup paperSize="9" orientation="portrait" r:id="rId5"/>
  <customProperties>
    <customPr name="EpmWorksheetKeyString_GU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6"/>
  <sheetViews>
    <sheetView workbookViewId="0">
      <selection activeCell="C30" sqref="C30"/>
    </sheetView>
  </sheetViews>
  <sheetFormatPr defaultColWidth="9.140625" defaultRowHeight="12.75" x14ac:dyDescent="0.2"/>
  <cols>
    <col min="1" max="2" width="23.5703125" style="8" customWidth="1"/>
    <col min="3" max="3" width="22" style="8" customWidth="1"/>
    <col min="4" max="4" width="11.85546875" style="8" customWidth="1"/>
    <col min="5" max="16384" width="9.140625" style="8"/>
  </cols>
  <sheetData>
    <row r="1" spans="1:4" x14ac:dyDescent="0.2">
      <c r="A1" s="35"/>
      <c r="B1" s="35"/>
      <c r="C1" s="35"/>
      <c r="D1" s="82" t="s">
        <v>206</v>
      </c>
    </row>
    <row r="2" spans="1:4" x14ac:dyDescent="0.2">
      <c r="A2" s="35"/>
      <c r="B2" s="35"/>
      <c r="C2" s="35"/>
      <c r="D2" s="35"/>
    </row>
    <row r="3" spans="1:4" x14ac:dyDescent="0.2">
      <c r="A3" s="35" t="s">
        <v>235</v>
      </c>
      <c r="B3" s="35"/>
      <c r="C3" s="35"/>
      <c r="D3" s="35"/>
    </row>
    <row r="4" spans="1:4" x14ac:dyDescent="0.2">
      <c r="A4" s="35" t="s">
        <v>236</v>
      </c>
      <c r="B4" s="35"/>
      <c r="C4" s="35"/>
      <c r="D4" s="35"/>
    </row>
    <row r="5" spans="1:4" x14ac:dyDescent="0.2">
      <c r="A5" s="225" t="s">
        <v>237</v>
      </c>
      <c r="B5" s="225" t="s">
        <v>238</v>
      </c>
      <c r="C5" s="225" t="s">
        <v>239</v>
      </c>
      <c r="D5" s="225" t="s">
        <v>102</v>
      </c>
    </row>
    <row r="6" spans="1:4" x14ac:dyDescent="0.2">
      <c r="A6" s="240"/>
      <c r="B6" s="240"/>
      <c r="C6" s="240"/>
      <c r="D6" s="240"/>
    </row>
    <row r="7" spans="1:4" x14ac:dyDescent="0.2">
      <c r="A7" s="240"/>
      <c r="B7" s="240"/>
      <c r="C7" s="240"/>
      <c r="D7" s="240"/>
    </row>
    <row r="8" spans="1:4" x14ac:dyDescent="0.2">
      <c r="A8" s="240"/>
      <c r="B8" s="240"/>
      <c r="C8" s="240"/>
      <c r="D8" s="240"/>
    </row>
    <row r="9" spans="1:4" x14ac:dyDescent="0.2">
      <c r="A9" s="240"/>
      <c r="B9" s="240"/>
      <c r="C9" s="240"/>
      <c r="D9" s="240"/>
    </row>
    <row r="10" spans="1:4" x14ac:dyDescent="0.2">
      <c r="A10" s="240"/>
      <c r="B10" s="240"/>
      <c r="C10" s="240"/>
      <c r="D10" s="240"/>
    </row>
    <row r="11" spans="1:4" x14ac:dyDescent="0.2">
      <c r="A11" s="240"/>
      <c r="B11" s="240"/>
      <c r="C11" s="240"/>
      <c r="D11" s="240"/>
    </row>
    <row r="12" spans="1:4" x14ac:dyDescent="0.2">
      <c r="A12" s="240"/>
      <c r="B12" s="240"/>
      <c r="C12" s="240"/>
      <c r="D12" s="240"/>
    </row>
    <row r="13" spans="1:4" x14ac:dyDescent="0.2">
      <c r="A13" s="35"/>
      <c r="B13" s="35"/>
      <c r="C13" s="35"/>
      <c r="D13" s="35"/>
    </row>
    <row r="14" spans="1:4" x14ac:dyDescent="0.2">
      <c r="A14" s="35"/>
      <c r="B14" s="35"/>
      <c r="C14" s="35"/>
      <c r="D14" s="35"/>
    </row>
    <row r="15" spans="1:4" x14ac:dyDescent="0.2">
      <c r="A15" s="35" t="s">
        <v>218</v>
      </c>
      <c r="B15" s="35"/>
      <c r="C15" s="35"/>
      <c r="D15" s="35"/>
    </row>
    <row r="16" spans="1:4" x14ac:dyDescent="0.2">
      <c r="A16" s="35" t="s">
        <v>219</v>
      </c>
      <c r="B16" s="35"/>
      <c r="C16" s="35"/>
      <c r="D16" s="35"/>
    </row>
  </sheetData>
  <customSheetViews>
    <customSheetView guid="{AAFE433A-6A9C-40F2-A63B-7DED27914FFE}">
      <selection activeCell="D2" sqref="D2"/>
      <pageMargins left="0.7" right="0.7" top="0.75" bottom="0.75" header="0.3" footer="0.3"/>
    </customSheetView>
    <customSheetView guid="{3BB7C2EA-2753-4E44-80DD-E0BB70B3B5D1}">
      <selection activeCell="D2" sqref="D2"/>
      <pageMargins left="0.7" right="0.7" top="0.75" bottom="0.75" header="0.3" footer="0.3"/>
    </customSheetView>
    <customSheetView guid="{D25F7CE1-CEEF-4B3C-A557-B5E7D8502D0F}">
      <selection activeCell="D2" sqref="D2"/>
      <pageMargins left="0.7" right="0.7" top="0.75" bottom="0.75" header="0.3" footer="0.3"/>
    </customSheetView>
    <customSheetView guid="{BE8C2593-2BE6-41C1-8CDA-47561CD7FC96}">
      <selection activeCell="D2" sqref="D2"/>
      <pageMargins left="0.7" right="0.7" top="0.75" bottom="0.75" header="0.3" footer="0.3"/>
    </customSheetView>
  </customSheetViews>
  <pageMargins left="0.7" right="0.7" top="0.75" bottom="0.75" header="0.3" footer="0.3"/>
  <customProperties>
    <customPr name="EpmWorksheetKeyString_GUID" r:id="rId1"/>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3"/>
  <sheetViews>
    <sheetView workbookViewId="0">
      <selection activeCell="I28" sqref="I28"/>
    </sheetView>
  </sheetViews>
  <sheetFormatPr defaultColWidth="9.140625" defaultRowHeight="12.75" x14ac:dyDescent="0.2"/>
  <cols>
    <col min="1" max="2" width="17.5703125" style="8" customWidth="1"/>
    <col min="3" max="16384" width="9.140625" style="8"/>
  </cols>
  <sheetData>
    <row r="1" spans="1:13" x14ac:dyDescent="0.2">
      <c r="A1" s="35"/>
      <c r="B1" s="35"/>
      <c r="C1" s="35"/>
      <c r="D1" s="35"/>
      <c r="E1" s="35"/>
      <c r="F1" s="35"/>
      <c r="G1" s="277"/>
      <c r="H1" s="277"/>
      <c r="I1" s="277"/>
      <c r="J1" s="277"/>
      <c r="K1" s="277"/>
      <c r="L1" s="82" t="s">
        <v>586</v>
      </c>
      <c r="M1" s="82"/>
    </row>
    <row r="2" spans="1:13" x14ac:dyDescent="0.2">
      <c r="A2" s="35"/>
      <c r="B2" s="35"/>
      <c r="C2" s="35"/>
      <c r="D2" s="35"/>
      <c r="E2" s="35"/>
      <c r="F2" s="35"/>
      <c r="G2" s="277"/>
      <c r="H2" s="277"/>
      <c r="I2" s="277"/>
      <c r="J2" s="277"/>
      <c r="K2" s="277"/>
      <c r="L2" s="277"/>
      <c r="M2" s="35"/>
    </row>
    <row r="3" spans="1:13" x14ac:dyDescent="0.2">
      <c r="A3" s="35"/>
      <c r="B3" s="35"/>
      <c r="C3" s="35"/>
      <c r="D3" s="35"/>
      <c r="E3" s="35"/>
      <c r="F3" s="35"/>
      <c r="G3" s="277"/>
      <c r="H3" s="277"/>
      <c r="I3" s="277"/>
      <c r="J3" s="277"/>
      <c r="K3" s="277"/>
      <c r="L3" s="277"/>
      <c r="M3" s="35"/>
    </row>
    <row r="4" spans="1:13" x14ac:dyDescent="0.2">
      <c r="A4" s="82" t="s">
        <v>75</v>
      </c>
      <c r="B4" s="82"/>
      <c r="C4" s="35"/>
      <c r="D4" s="35"/>
      <c r="E4" s="35"/>
      <c r="F4" s="35"/>
      <c r="G4" s="35"/>
      <c r="H4" s="35"/>
      <c r="I4" s="35"/>
      <c r="J4" s="35"/>
      <c r="K4" s="35"/>
      <c r="L4" s="35"/>
      <c r="M4" s="35"/>
    </row>
    <row r="5" spans="1:13" x14ac:dyDescent="0.2">
      <c r="A5" s="35"/>
      <c r="B5" s="35"/>
      <c r="C5" s="35"/>
      <c r="D5" s="35"/>
      <c r="E5" s="35"/>
      <c r="F5" s="35"/>
      <c r="G5" s="35"/>
      <c r="H5" s="35"/>
      <c r="I5" s="35"/>
      <c r="J5" s="35"/>
      <c r="K5" s="35"/>
      <c r="L5" s="35"/>
      <c r="M5" s="278"/>
    </row>
    <row r="6" spans="1:13" x14ac:dyDescent="0.2">
      <c r="A6" s="82" t="s">
        <v>254</v>
      </c>
      <c r="B6" s="82"/>
      <c r="C6" s="35"/>
      <c r="D6" s="35"/>
      <c r="E6" s="35"/>
      <c r="F6" s="35"/>
      <c r="G6" s="35"/>
      <c r="H6" s="35"/>
      <c r="I6" s="35"/>
      <c r="J6" s="35"/>
      <c r="K6" s="35"/>
      <c r="L6" s="35"/>
      <c r="M6" s="35"/>
    </row>
    <row r="7" spans="1:13" x14ac:dyDescent="0.2">
      <c r="A7" s="35"/>
      <c r="B7" s="35"/>
      <c r="C7" s="35"/>
      <c r="D7" s="35"/>
      <c r="E7" s="35"/>
      <c r="F7" s="35"/>
      <c r="G7" s="35"/>
      <c r="H7" s="35"/>
      <c r="I7" s="35"/>
      <c r="J7" s="35"/>
      <c r="K7" s="35"/>
      <c r="L7" s="35"/>
      <c r="M7" s="35"/>
    </row>
    <row r="8" spans="1:13" x14ac:dyDescent="0.2">
      <c r="A8" s="35" t="s">
        <v>243</v>
      </c>
      <c r="B8" s="35"/>
      <c r="C8" s="35"/>
      <c r="D8" s="35"/>
      <c r="E8" s="35"/>
      <c r="F8" s="35"/>
      <c r="G8" s="35"/>
      <c r="H8" s="35"/>
      <c r="I8" s="35"/>
      <c r="J8" s="35"/>
      <c r="K8" s="35"/>
      <c r="L8" s="35"/>
      <c r="M8" s="35"/>
    </row>
    <row r="9" spans="1:13" x14ac:dyDescent="0.2">
      <c r="A9" s="35" t="s">
        <v>88</v>
      </c>
      <c r="B9" s="35"/>
      <c r="C9" s="35"/>
      <c r="D9" s="35"/>
      <c r="E9" s="35"/>
      <c r="F9" s="35"/>
      <c r="G9" s="35"/>
      <c r="H9" s="35"/>
      <c r="I9" s="35"/>
      <c r="J9" s="35"/>
      <c r="K9" s="35"/>
      <c r="L9" s="35"/>
      <c r="M9" s="35"/>
    </row>
    <row r="10" spans="1:13" x14ac:dyDescent="0.2">
      <c r="A10" s="35"/>
      <c r="B10" s="35"/>
      <c r="C10" s="35"/>
      <c r="D10" s="35"/>
      <c r="E10" s="35"/>
      <c r="F10" s="35"/>
      <c r="G10" s="229"/>
      <c r="H10" s="229"/>
      <c r="I10" s="229"/>
      <c r="J10" s="229"/>
      <c r="K10" s="229"/>
      <c r="L10" s="229"/>
      <c r="M10" s="243"/>
    </row>
    <row r="11" spans="1:13" x14ac:dyDescent="0.2">
      <c r="A11" s="279" t="s">
        <v>252</v>
      </c>
      <c r="B11" s="279"/>
      <c r="C11" s="235"/>
      <c r="D11" s="235"/>
      <c r="E11" s="235"/>
      <c r="F11" s="235"/>
      <c r="G11" s="235"/>
      <c r="H11" s="235"/>
      <c r="I11" s="235"/>
      <c r="J11" s="235"/>
      <c r="K11" s="235"/>
      <c r="L11" s="235"/>
      <c r="M11" s="242"/>
    </row>
    <row r="12" spans="1:13" x14ac:dyDescent="0.2">
      <c r="A12" s="279"/>
      <c r="B12" s="279"/>
      <c r="C12" s="235"/>
      <c r="D12" s="235"/>
      <c r="E12" s="235"/>
      <c r="F12" s="235"/>
      <c r="G12" s="235"/>
      <c r="H12" s="235"/>
      <c r="I12" s="235"/>
      <c r="J12" s="235"/>
      <c r="K12" s="235"/>
      <c r="L12" s="235"/>
      <c r="M12" s="242"/>
    </row>
    <row r="13" spans="1:13" x14ac:dyDescent="0.2">
      <c r="A13" s="82"/>
      <c r="B13" s="82"/>
      <c r="C13" s="235"/>
      <c r="D13" s="235"/>
      <c r="E13" s="235"/>
      <c r="F13" s="235"/>
      <c r="G13" s="235"/>
      <c r="H13" s="235"/>
      <c r="I13" s="235"/>
      <c r="J13" s="235"/>
      <c r="K13" s="235"/>
      <c r="L13" s="235"/>
      <c r="M13" s="242"/>
    </row>
    <row r="14" spans="1:13" ht="36" x14ac:dyDescent="0.2">
      <c r="A14" s="280"/>
      <c r="B14" s="281" t="s">
        <v>906</v>
      </c>
      <c r="C14" s="236" t="s">
        <v>232</v>
      </c>
      <c r="D14" s="236" t="s">
        <v>172</v>
      </c>
      <c r="E14" s="236" t="s">
        <v>249</v>
      </c>
      <c r="F14" s="225" t="s">
        <v>996</v>
      </c>
      <c r="G14" s="237" t="s">
        <v>245</v>
      </c>
      <c r="H14" s="237" t="s">
        <v>246</v>
      </c>
      <c r="I14" s="237" t="s">
        <v>247</v>
      </c>
      <c r="J14" s="237" t="s">
        <v>248</v>
      </c>
      <c r="K14" s="237" t="s">
        <v>907</v>
      </c>
      <c r="L14" s="237" t="s">
        <v>102</v>
      </c>
      <c r="M14" s="282"/>
    </row>
    <row r="15" spans="1:13" x14ac:dyDescent="0.2">
      <c r="A15" s="241" t="s">
        <v>250</v>
      </c>
      <c r="B15" s="241"/>
      <c r="C15" s="283"/>
      <c r="D15" s="283"/>
      <c r="E15" s="283"/>
      <c r="F15" s="283"/>
      <c r="G15" s="284"/>
      <c r="H15" s="284"/>
      <c r="I15" s="284"/>
      <c r="J15" s="284"/>
      <c r="K15" s="284"/>
      <c r="L15" s="284"/>
      <c r="M15" s="282"/>
    </row>
    <row r="16" spans="1:13" ht="12.75" customHeight="1" x14ac:dyDescent="0.2">
      <c r="A16" s="285"/>
      <c r="B16" s="285"/>
      <c r="C16" s="286"/>
      <c r="D16" s="286"/>
      <c r="E16" s="286"/>
      <c r="F16" s="286"/>
      <c r="G16" s="287"/>
      <c r="H16" s="287"/>
      <c r="I16" s="287"/>
      <c r="J16" s="287"/>
      <c r="K16" s="287"/>
      <c r="L16" s="287"/>
      <c r="M16" s="282"/>
    </row>
    <row r="17" spans="1:13" x14ac:dyDescent="0.2">
      <c r="A17" s="238"/>
      <c r="B17" s="238"/>
      <c r="C17" s="286"/>
      <c r="D17" s="286"/>
      <c r="E17" s="286"/>
      <c r="F17" s="286"/>
      <c r="G17" s="287"/>
      <c r="H17" s="287"/>
      <c r="I17" s="287"/>
      <c r="J17" s="287"/>
      <c r="K17" s="287"/>
      <c r="L17" s="287"/>
      <c r="M17" s="282"/>
    </row>
    <row r="18" spans="1:13" x14ac:dyDescent="0.2">
      <c r="A18" s="241" t="s">
        <v>251</v>
      </c>
      <c r="B18" s="241"/>
      <c r="C18" s="286"/>
      <c r="D18" s="286"/>
      <c r="E18" s="286"/>
      <c r="F18" s="286"/>
      <c r="G18" s="287"/>
      <c r="H18" s="287"/>
      <c r="I18" s="287"/>
      <c r="J18" s="287"/>
      <c r="K18" s="287"/>
      <c r="L18" s="287"/>
      <c r="M18" s="282"/>
    </row>
    <row r="19" spans="1:13" ht="37.5" customHeight="1" x14ac:dyDescent="0.2">
      <c r="A19" s="285"/>
      <c r="B19" s="285"/>
      <c r="C19" s="286"/>
      <c r="D19" s="286"/>
      <c r="E19" s="286"/>
      <c r="F19" s="286"/>
      <c r="G19" s="287"/>
      <c r="H19" s="287"/>
      <c r="I19" s="287"/>
      <c r="J19" s="287"/>
      <c r="K19" s="287"/>
      <c r="L19" s="287"/>
      <c r="M19" s="282"/>
    </row>
    <row r="20" spans="1:13" x14ac:dyDescent="0.2">
      <c r="A20" s="288"/>
      <c r="B20" s="288"/>
      <c r="C20" s="35"/>
      <c r="D20" s="35"/>
      <c r="E20" s="35"/>
      <c r="F20" s="35"/>
      <c r="G20" s="289"/>
      <c r="H20" s="289"/>
      <c r="I20" s="289"/>
      <c r="J20" s="289"/>
      <c r="K20" s="289"/>
      <c r="L20" s="289"/>
      <c r="M20" s="242"/>
    </row>
    <row r="21" spans="1:13" x14ac:dyDescent="0.2">
      <c r="A21" s="35"/>
      <c r="B21" s="35"/>
      <c r="C21" s="35"/>
      <c r="D21" s="35"/>
      <c r="E21" s="35"/>
      <c r="F21" s="35"/>
      <c r="G21" s="35"/>
      <c r="H21" s="35"/>
      <c r="I21" s="35"/>
      <c r="J21" s="35"/>
      <c r="K21" s="35"/>
      <c r="L21" s="35"/>
      <c r="M21" s="242"/>
    </row>
    <row r="22" spans="1:13" x14ac:dyDescent="0.2">
      <c r="A22" s="35" t="s">
        <v>218</v>
      </c>
      <c r="B22" s="35"/>
      <c r="C22" s="277"/>
      <c r="D22" s="277"/>
      <c r="E22" s="277"/>
      <c r="F22" s="277"/>
      <c r="G22" s="35"/>
      <c r="H22" s="35"/>
      <c r="I22" s="35"/>
      <c r="J22" s="35"/>
      <c r="K22" s="35"/>
      <c r="L22" s="35"/>
      <c r="M22" s="35"/>
    </row>
    <row r="23" spans="1:13" x14ac:dyDescent="0.2">
      <c r="A23" s="35" t="s">
        <v>219</v>
      </c>
      <c r="B23" s="35"/>
      <c r="C23" s="277"/>
      <c r="D23" s="277"/>
      <c r="E23" s="277"/>
      <c r="F23" s="277"/>
      <c r="G23" s="35"/>
      <c r="H23" s="35"/>
      <c r="I23" s="35"/>
      <c r="J23" s="35"/>
      <c r="K23" s="35"/>
      <c r="L23" s="35"/>
      <c r="M23" s="35"/>
    </row>
  </sheetData>
  <customSheetViews>
    <customSheetView guid="{AAFE433A-6A9C-40F2-A63B-7DED27914FFE}">
      <selection activeCell="F14" sqref="F14"/>
      <pageMargins left="0.7" right="0.7" top="0.75" bottom="0.75" header="0.3" footer="0.3"/>
      <pageSetup paperSize="9" orientation="portrait" r:id="rId1"/>
    </customSheetView>
    <customSheetView guid="{3BB7C2EA-2753-4E44-80DD-E0BB70B3B5D1}">
      <selection activeCell="Q18" sqref="Q18"/>
      <pageMargins left="0.7" right="0.7" top="0.75" bottom="0.75" header="0.3" footer="0.3"/>
      <pageSetup paperSize="9" orientation="portrait" r:id="rId2"/>
    </customSheetView>
    <customSheetView guid="{D25F7CE1-CEEF-4B3C-A557-B5E7D8502D0F}">
      <selection activeCell="Q18" sqref="Q18"/>
      <pageMargins left="0.7" right="0.7" top="0.75" bottom="0.75" header="0.3" footer="0.3"/>
      <pageSetup paperSize="9" orientation="portrait" r:id="rId3"/>
    </customSheetView>
    <customSheetView guid="{BE8C2593-2BE6-41C1-8CDA-47561CD7FC96}">
      <selection activeCell="F14" sqref="F14"/>
      <pageMargins left="0.7" right="0.7" top="0.75" bottom="0.75" header="0.3" footer="0.3"/>
      <pageSetup paperSize="9" orientation="portrait" r:id="rId4"/>
    </customSheetView>
  </customSheetViews>
  <pageMargins left="0.7" right="0.7" top="0.75" bottom="0.75" header="0.3" footer="0.3"/>
  <pageSetup paperSize="9" orientation="portrait" r:id="rId5"/>
  <customProperties>
    <customPr name="EpmWorksheetKeyString_GUID" r:id="rId6"/>
  </customProperties>
  <legacy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6"/>
  <sheetViews>
    <sheetView workbookViewId="0">
      <selection activeCell="B9" sqref="B9"/>
    </sheetView>
  </sheetViews>
  <sheetFormatPr defaultColWidth="9.140625" defaultRowHeight="12.75" x14ac:dyDescent="0.2"/>
  <cols>
    <col min="1" max="1" width="9.140625" style="8"/>
    <col min="2" max="2" width="30.140625" style="8" customWidth="1"/>
    <col min="3" max="4" width="9.140625" style="8"/>
    <col min="5" max="5" width="33" style="8" customWidth="1"/>
    <col min="6" max="16384" width="9.140625" style="8"/>
  </cols>
  <sheetData>
    <row r="1" spans="1:12" x14ac:dyDescent="0.2">
      <c r="A1" s="35"/>
      <c r="B1" s="35"/>
      <c r="C1" s="35"/>
      <c r="D1" s="35"/>
      <c r="E1" s="228" t="s">
        <v>205</v>
      </c>
    </row>
    <row r="2" spans="1:12" x14ac:dyDescent="0.2">
      <c r="A2" s="35"/>
      <c r="B2" s="35"/>
      <c r="C2" s="35"/>
      <c r="D2" s="35"/>
      <c r="E2" s="35"/>
    </row>
    <row r="3" spans="1:12" x14ac:dyDescent="0.2">
      <c r="A3" s="82" t="s">
        <v>271</v>
      </c>
      <c r="B3" s="265"/>
      <c r="C3" s="82"/>
      <c r="D3" s="82"/>
      <c r="E3" s="82"/>
    </row>
    <row r="4" spans="1:12" x14ac:dyDescent="0.2">
      <c r="A4" s="82"/>
      <c r="B4" s="82"/>
      <c r="C4" s="82"/>
      <c r="D4" s="82"/>
      <c r="E4" s="82"/>
    </row>
    <row r="5" spans="1:12" x14ac:dyDescent="0.2">
      <c r="A5" s="266"/>
      <c r="B5" s="266"/>
      <c r="C5" s="266"/>
      <c r="D5" s="266"/>
      <c r="E5" s="266"/>
    </row>
    <row r="6" spans="1:12" x14ac:dyDescent="0.2">
      <c r="A6" s="267" t="s">
        <v>95</v>
      </c>
      <c r="B6" s="267" t="s">
        <v>590</v>
      </c>
      <c r="C6" s="268" t="s">
        <v>16</v>
      </c>
      <c r="D6" s="269" t="s">
        <v>144</v>
      </c>
      <c r="E6" s="270" t="s">
        <v>159</v>
      </c>
    </row>
    <row r="7" spans="1:12" ht="49.5" customHeight="1" x14ac:dyDescent="0.2">
      <c r="A7" s="271">
        <v>1</v>
      </c>
      <c r="B7" s="272" t="s">
        <v>96</v>
      </c>
      <c r="C7" s="272" t="s">
        <v>97</v>
      </c>
      <c r="D7" s="272" t="s">
        <v>97</v>
      </c>
      <c r="E7" s="273" t="s">
        <v>1313</v>
      </c>
      <c r="F7" s="274"/>
      <c r="G7" s="274"/>
      <c r="H7" s="274"/>
      <c r="I7" s="274"/>
      <c r="J7" s="274"/>
      <c r="K7" s="274"/>
      <c r="L7" s="274"/>
    </row>
    <row r="8" spans="1:12" ht="21" customHeight="1" x14ac:dyDescent="0.2">
      <c r="A8" s="271">
        <v>2</v>
      </c>
      <c r="B8" s="272" t="s">
        <v>98</v>
      </c>
      <c r="C8" s="272" t="s">
        <v>97</v>
      </c>
      <c r="D8" s="272"/>
      <c r="E8" s="273"/>
    </row>
    <row r="9" spans="1:12" ht="21" customHeight="1" x14ac:dyDescent="0.2">
      <c r="A9" s="271">
        <v>3</v>
      </c>
      <c r="B9" s="272" t="s">
        <v>1517</v>
      </c>
      <c r="C9" s="272"/>
      <c r="D9" s="272" t="s">
        <v>97</v>
      </c>
      <c r="E9" s="273"/>
    </row>
    <row r="10" spans="1:12" ht="21" customHeight="1" x14ac:dyDescent="0.2">
      <c r="A10" s="271">
        <v>4</v>
      </c>
      <c r="B10" s="272" t="s">
        <v>589</v>
      </c>
      <c r="C10" s="272" t="s">
        <v>97</v>
      </c>
      <c r="D10" s="272"/>
      <c r="E10" s="273"/>
    </row>
    <row r="11" spans="1:12" ht="21" customHeight="1" x14ac:dyDescent="0.2">
      <c r="A11" s="271">
        <v>5</v>
      </c>
      <c r="B11" s="272" t="s">
        <v>99</v>
      </c>
      <c r="C11" s="272" t="s">
        <v>97</v>
      </c>
      <c r="D11" s="272"/>
      <c r="E11" s="273"/>
    </row>
    <row r="12" spans="1:12" ht="21" customHeight="1" x14ac:dyDescent="0.2">
      <c r="A12" s="271">
        <v>6</v>
      </c>
      <c r="B12" s="272" t="s">
        <v>591</v>
      </c>
      <c r="C12" s="272"/>
      <c r="D12" s="272"/>
      <c r="E12" s="273" t="s">
        <v>270</v>
      </c>
    </row>
    <row r="13" spans="1:12" ht="21" customHeight="1" x14ac:dyDescent="0.2">
      <c r="A13" s="271">
        <v>7</v>
      </c>
      <c r="B13" s="272" t="s">
        <v>592</v>
      </c>
      <c r="C13" s="272"/>
      <c r="D13" s="272" t="s">
        <v>97</v>
      </c>
      <c r="E13" s="273"/>
    </row>
    <row r="14" spans="1:12" ht="21" customHeight="1" x14ac:dyDescent="0.2">
      <c r="A14" s="271">
        <v>8</v>
      </c>
      <c r="B14" s="239" t="s">
        <v>89</v>
      </c>
      <c r="C14" s="272"/>
      <c r="D14" s="272" t="s">
        <v>97</v>
      </c>
      <c r="E14" s="273"/>
    </row>
    <row r="15" spans="1:12" ht="21" customHeight="1" x14ac:dyDescent="0.2">
      <c r="A15" s="271">
        <v>9</v>
      </c>
      <c r="B15" s="272" t="s">
        <v>593</v>
      </c>
      <c r="C15" s="272"/>
      <c r="D15" s="272" t="s">
        <v>97</v>
      </c>
      <c r="E15" s="273"/>
    </row>
    <row r="16" spans="1:12" ht="21" customHeight="1" x14ac:dyDescent="0.2">
      <c r="A16" s="271">
        <v>10</v>
      </c>
      <c r="B16" s="272" t="s">
        <v>272</v>
      </c>
      <c r="C16" s="272"/>
      <c r="D16" s="272" t="s">
        <v>97</v>
      </c>
      <c r="E16" s="273" t="s">
        <v>908</v>
      </c>
    </row>
    <row r="17" spans="1:5" ht="37.5" customHeight="1" x14ac:dyDescent="0.2">
      <c r="A17" s="271">
        <v>11</v>
      </c>
      <c r="B17" s="272" t="s">
        <v>101</v>
      </c>
      <c r="C17" s="272" t="s">
        <v>97</v>
      </c>
      <c r="D17" s="272" t="s">
        <v>97</v>
      </c>
      <c r="E17" s="273" t="s">
        <v>594</v>
      </c>
    </row>
    <row r="18" spans="1:5" ht="19.5" customHeight="1" x14ac:dyDescent="0.2">
      <c r="A18" s="271">
        <v>12</v>
      </c>
      <c r="B18" s="275" t="s">
        <v>595</v>
      </c>
      <c r="C18" s="272"/>
      <c r="D18" s="272" t="s">
        <v>97</v>
      </c>
      <c r="E18" s="276"/>
    </row>
    <row r="19" spans="1:5" ht="19.5" customHeight="1" x14ac:dyDescent="0.2">
      <c r="A19" s="271">
        <v>13</v>
      </c>
      <c r="B19" s="275" t="s">
        <v>596</v>
      </c>
      <c r="C19" s="272"/>
      <c r="D19" s="272" t="s">
        <v>97</v>
      </c>
      <c r="E19" s="276"/>
    </row>
    <row r="20" spans="1:5" ht="39" customHeight="1" x14ac:dyDescent="0.2">
      <c r="A20" s="271">
        <v>14</v>
      </c>
      <c r="B20" s="275" t="s">
        <v>597</v>
      </c>
      <c r="C20" s="272"/>
      <c r="D20" s="272" t="s">
        <v>97</v>
      </c>
      <c r="E20" s="276" t="s">
        <v>939</v>
      </c>
    </row>
    <row r="21" spans="1:5" x14ac:dyDescent="0.2">
      <c r="A21" s="271">
        <v>15</v>
      </c>
      <c r="B21" s="275" t="s">
        <v>1269</v>
      </c>
      <c r="C21" s="272"/>
      <c r="D21" s="272" t="s">
        <v>97</v>
      </c>
      <c r="E21" s="276" t="s">
        <v>1270</v>
      </c>
    </row>
    <row r="23" spans="1:5" x14ac:dyDescent="0.2">
      <c r="C23" s="4"/>
      <c r="D23" s="4"/>
      <c r="E23" s="4"/>
    </row>
    <row r="24" spans="1:5" x14ac:dyDescent="0.2">
      <c r="A24" s="20"/>
      <c r="B24" s="21"/>
      <c r="C24" s="4"/>
      <c r="D24" s="4"/>
      <c r="E24" s="23"/>
    </row>
    <row r="25" spans="1:5" x14ac:dyDescent="0.2">
      <c r="A25" s="20"/>
      <c r="B25" s="21"/>
      <c r="C25" s="4"/>
      <c r="D25" s="4"/>
      <c r="E25" s="23"/>
    </row>
    <row r="26" spans="1:5" x14ac:dyDescent="0.2">
      <c r="A26" s="20"/>
      <c r="B26" s="22"/>
      <c r="C26" s="4"/>
      <c r="D26" s="4"/>
      <c r="E26" s="23"/>
    </row>
  </sheetData>
  <customSheetViews>
    <customSheetView guid="{AAFE433A-6A9C-40F2-A63B-7DED27914FFE}" topLeftCell="A4">
      <selection activeCell="E9" sqref="E9"/>
      <pageMargins left="0.7" right="0.7" top="0.75" bottom="0.75" header="0.3" footer="0.3"/>
    </customSheetView>
    <customSheetView guid="{3BB7C2EA-2753-4E44-80DD-E0BB70B3B5D1}">
      <selection activeCell="E21" sqref="E21"/>
      <pageMargins left="0.7" right="0.7" top="0.75" bottom="0.75" header="0.3" footer="0.3"/>
    </customSheetView>
    <customSheetView guid="{D25F7CE1-CEEF-4B3C-A557-B5E7D8502D0F}">
      <selection activeCell="E21" sqref="E21"/>
      <pageMargins left="0.7" right="0.7" top="0.75" bottom="0.75" header="0.3" footer="0.3"/>
    </customSheetView>
    <customSheetView guid="{BE8C2593-2BE6-41C1-8CDA-47561CD7FC96}" topLeftCell="A4">
      <selection activeCell="E9" sqref="E9"/>
      <pageMargins left="0.7" right="0.7" top="0.75" bottom="0.75" header="0.3" footer="0.3"/>
    </customSheetView>
  </customSheetViews>
  <pageMargins left="0.7" right="0.7" top="0.75" bottom="0.75" header="0.3" footer="0.3"/>
  <customProperties>
    <customPr name="EpmWorksheetKeyString_GU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eht8"/>
  <dimension ref="A1:N26"/>
  <sheetViews>
    <sheetView workbookViewId="0">
      <selection activeCell="J38" sqref="J38"/>
    </sheetView>
  </sheetViews>
  <sheetFormatPr defaultColWidth="9.140625" defaultRowHeight="12.75" x14ac:dyDescent="0.2"/>
  <cols>
    <col min="1" max="1" width="8" style="8" customWidth="1"/>
    <col min="2" max="2" width="16.42578125" style="8" customWidth="1"/>
    <col min="3" max="5" width="10.85546875" style="8" customWidth="1"/>
    <col min="6" max="6" width="23" style="8" customWidth="1"/>
    <col min="7" max="7" width="18.42578125" style="8" customWidth="1"/>
    <col min="8" max="8" width="12" style="8" customWidth="1"/>
    <col min="9" max="9" width="9.140625" style="8"/>
    <col min="10" max="10" width="13.42578125" style="8" customWidth="1"/>
    <col min="11" max="11" width="16.42578125" style="8" customWidth="1"/>
    <col min="12" max="16384" width="9.140625" style="8"/>
  </cols>
  <sheetData>
    <row r="1" spans="1:14" s="246" customFormat="1" x14ac:dyDescent="0.2">
      <c r="A1" s="81" t="s">
        <v>81</v>
      </c>
      <c r="B1" s="81"/>
      <c r="C1" s="81"/>
      <c r="D1" s="81"/>
      <c r="E1" s="81"/>
      <c r="F1" s="81"/>
      <c r="G1" s="81"/>
      <c r="H1" s="81"/>
      <c r="I1" s="81"/>
      <c r="J1" s="81"/>
      <c r="N1" s="81" t="s">
        <v>204</v>
      </c>
    </row>
    <row r="2" spans="1:14" ht="12.75" customHeight="1" x14ac:dyDescent="0.2">
      <c r="A2" s="499" t="s">
        <v>1584</v>
      </c>
      <c r="B2" s="499"/>
      <c r="C2" s="499"/>
      <c r="D2" s="499"/>
      <c r="E2" s="499"/>
      <c r="F2" s="499"/>
      <c r="G2" s="499"/>
      <c r="H2" s="499"/>
      <c r="I2" s="499"/>
      <c r="J2" s="35"/>
    </row>
    <row r="3" spans="1:14" x14ac:dyDescent="0.2">
      <c r="A3" s="35"/>
      <c r="B3" s="35"/>
      <c r="C3" s="35"/>
      <c r="D3" s="35"/>
      <c r="E3" s="35"/>
      <c r="F3" s="247"/>
      <c r="G3" s="247"/>
      <c r="H3" s="35"/>
      <c r="I3" s="35"/>
      <c r="J3" s="35"/>
    </row>
    <row r="4" spans="1:14" x14ac:dyDescent="0.2">
      <c r="A4" s="500" t="s">
        <v>83</v>
      </c>
      <c r="B4" s="500"/>
      <c r="C4" s="248"/>
      <c r="D4" s="249"/>
      <c r="E4" s="249"/>
      <c r="F4" s="250"/>
      <c r="G4" s="251"/>
      <c r="H4" s="35"/>
      <c r="I4" s="35"/>
      <c r="J4" s="35"/>
    </row>
    <row r="5" spans="1:14" x14ac:dyDescent="0.2">
      <c r="A5" s="500" t="s">
        <v>84</v>
      </c>
      <c r="B5" s="500"/>
      <c r="C5" s="248"/>
      <c r="D5" s="249"/>
      <c r="E5" s="249"/>
      <c r="F5" s="250"/>
      <c r="G5" s="251"/>
      <c r="H5" s="35"/>
      <c r="I5" s="35"/>
      <c r="J5" s="35"/>
    </row>
    <row r="6" spans="1:14" ht="29.25" customHeight="1" x14ac:dyDescent="0.2">
      <c r="A6" s="500" t="s">
        <v>148</v>
      </c>
      <c r="B6" s="500"/>
      <c r="C6" s="248"/>
      <c r="D6" s="249"/>
      <c r="E6" s="249"/>
      <c r="F6" s="250"/>
      <c r="G6" s="252"/>
      <c r="H6" s="35"/>
      <c r="I6" s="35"/>
      <c r="J6" s="35"/>
    </row>
    <row r="7" spans="1:14" x14ac:dyDescent="0.2">
      <c r="A7" s="253"/>
      <c r="B7" s="253"/>
      <c r="C7" s="251"/>
      <c r="D7" s="251"/>
      <c r="E7" s="251"/>
      <c r="F7" s="251"/>
      <c r="G7" s="252"/>
      <c r="H7" s="35"/>
      <c r="I7" s="35"/>
      <c r="J7" s="35"/>
    </row>
    <row r="8" spans="1:14" x14ac:dyDescent="0.2">
      <c r="A8" s="499" t="s">
        <v>445</v>
      </c>
      <c r="B8" s="499"/>
      <c r="C8" s="499"/>
      <c r="D8" s="499"/>
      <c r="E8" s="499"/>
      <c r="F8" s="499"/>
      <c r="G8" s="254"/>
      <c r="H8" s="35"/>
      <c r="I8" s="35"/>
      <c r="J8" s="35"/>
    </row>
    <row r="9" spans="1:14" ht="36" x14ac:dyDescent="0.2">
      <c r="A9" s="236" t="s">
        <v>85</v>
      </c>
      <c r="B9" s="236" t="s">
        <v>86</v>
      </c>
      <c r="C9" s="236" t="s">
        <v>147</v>
      </c>
      <c r="D9" s="236" t="s">
        <v>146</v>
      </c>
      <c r="E9" s="236" t="s">
        <v>200</v>
      </c>
      <c r="F9" s="236" t="s">
        <v>77</v>
      </c>
      <c r="G9" s="236" t="s">
        <v>244</v>
      </c>
      <c r="H9" s="236" t="s">
        <v>217</v>
      </c>
      <c r="I9" s="236" t="s">
        <v>178</v>
      </c>
      <c r="J9" s="225" t="s">
        <v>996</v>
      </c>
      <c r="K9" s="237" t="s">
        <v>444</v>
      </c>
      <c r="L9" s="237" t="s">
        <v>246</v>
      </c>
      <c r="M9" s="237" t="s">
        <v>247</v>
      </c>
      <c r="N9" s="237" t="s">
        <v>248</v>
      </c>
    </row>
    <row r="10" spans="1:14" x14ac:dyDescent="0.2">
      <c r="A10" s="61"/>
      <c r="B10" s="61"/>
      <c r="C10" s="71"/>
      <c r="D10" s="71"/>
      <c r="E10" s="71"/>
      <c r="F10" s="71"/>
      <c r="G10" s="71"/>
      <c r="H10" s="240"/>
      <c r="I10" s="240"/>
      <c r="J10" s="241"/>
      <c r="K10" s="245"/>
      <c r="L10" s="245"/>
      <c r="M10" s="245"/>
      <c r="N10" s="245"/>
    </row>
    <row r="11" spans="1:14" x14ac:dyDescent="0.2">
      <c r="A11" s="255"/>
      <c r="B11" s="255"/>
      <c r="C11" s="256"/>
      <c r="D11" s="256"/>
      <c r="E11" s="256"/>
      <c r="F11" s="256"/>
      <c r="G11" s="257"/>
      <c r="H11" s="241"/>
      <c r="I11" s="241"/>
      <c r="J11" s="241"/>
      <c r="K11" s="245"/>
      <c r="L11" s="245"/>
      <c r="M11" s="245"/>
      <c r="N11" s="245"/>
    </row>
    <row r="12" spans="1:14" x14ac:dyDescent="0.2">
      <c r="A12" s="255"/>
      <c r="B12" s="255"/>
      <c r="C12" s="256"/>
      <c r="D12" s="256"/>
      <c r="E12" s="256"/>
      <c r="F12" s="256"/>
      <c r="G12" s="257"/>
      <c r="H12" s="241"/>
      <c r="I12" s="241"/>
      <c r="J12" s="241"/>
      <c r="K12" s="245"/>
      <c r="L12" s="245"/>
      <c r="M12" s="245"/>
      <c r="N12" s="245"/>
    </row>
    <row r="13" spans="1:14" x14ac:dyDescent="0.2">
      <c r="A13" s="255"/>
      <c r="B13" s="255"/>
      <c r="C13" s="256"/>
      <c r="D13" s="256"/>
      <c r="E13" s="256"/>
      <c r="F13" s="256"/>
      <c r="G13" s="257"/>
      <c r="H13" s="241"/>
      <c r="I13" s="241"/>
      <c r="J13" s="241"/>
      <c r="K13" s="245"/>
      <c r="L13" s="245"/>
      <c r="M13" s="245"/>
      <c r="N13" s="245"/>
    </row>
    <row r="14" spans="1:14" ht="15" customHeight="1" x14ac:dyDescent="0.2">
      <c r="A14" s="258" t="s">
        <v>79</v>
      </c>
      <c r="B14" s="259"/>
      <c r="C14" s="256"/>
      <c r="D14" s="256"/>
      <c r="E14" s="256"/>
      <c r="F14" s="256"/>
      <c r="G14" s="257"/>
      <c r="H14" s="241"/>
      <c r="I14" s="241"/>
      <c r="J14" s="241"/>
      <c r="K14" s="245"/>
      <c r="L14" s="245"/>
      <c r="M14" s="245"/>
      <c r="N14" s="245"/>
    </row>
    <row r="15" spans="1:14" x14ac:dyDescent="0.2">
      <c r="A15" s="35"/>
      <c r="B15" s="35"/>
      <c r="C15" s="35"/>
      <c r="D15" s="35"/>
      <c r="E15" s="35"/>
      <c r="F15" s="35"/>
      <c r="G15" s="260"/>
      <c r="H15" s="35"/>
      <c r="I15" s="35"/>
      <c r="J15" s="35"/>
    </row>
    <row r="16" spans="1:14" x14ac:dyDescent="0.2">
      <c r="A16" s="35"/>
      <c r="B16" s="35"/>
      <c r="C16" s="35"/>
      <c r="D16" s="35"/>
      <c r="E16" s="35"/>
      <c r="F16" s="35"/>
      <c r="G16" s="260"/>
      <c r="H16" s="35"/>
      <c r="I16" s="35"/>
      <c r="J16" s="35"/>
    </row>
    <row r="17" spans="1:10" x14ac:dyDescent="0.2">
      <c r="A17" s="497" t="s">
        <v>87</v>
      </c>
      <c r="B17" s="497"/>
      <c r="C17" s="35"/>
      <c r="D17" s="35"/>
      <c r="E17" s="35"/>
      <c r="F17" s="35"/>
      <c r="G17" s="260"/>
      <c r="H17" s="35"/>
      <c r="I17" s="35"/>
      <c r="J17" s="35"/>
    </row>
    <row r="18" spans="1:10" x14ac:dyDescent="0.2">
      <c r="A18" s="261"/>
      <c r="B18" s="262"/>
      <c r="C18" s="35"/>
      <c r="D18" s="35"/>
      <c r="E18" s="35"/>
      <c r="F18" s="35"/>
      <c r="G18" s="260"/>
      <c r="H18" s="35"/>
      <c r="I18" s="35"/>
      <c r="J18" s="35"/>
    </row>
    <row r="19" spans="1:10" x14ac:dyDescent="0.2">
      <c r="A19" s="35"/>
      <c r="B19" s="35"/>
      <c r="C19" s="35"/>
      <c r="D19" s="35"/>
      <c r="E19" s="35"/>
      <c r="F19" s="35"/>
      <c r="G19" s="260"/>
      <c r="H19" s="35"/>
      <c r="I19" s="35"/>
      <c r="J19" s="35"/>
    </row>
    <row r="20" spans="1:10" x14ac:dyDescent="0.2">
      <c r="A20" s="497" t="s">
        <v>82</v>
      </c>
      <c r="B20" s="497"/>
      <c r="C20" s="35"/>
      <c r="D20" s="35"/>
      <c r="E20" s="35"/>
      <c r="F20" s="35"/>
      <c r="G20" s="260"/>
      <c r="H20" s="35"/>
      <c r="I20" s="35"/>
      <c r="J20" s="35"/>
    </row>
    <row r="21" spans="1:10" x14ac:dyDescent="0.2">
      <c r="A21" s="497" t="s">
        <v>76</v>
      </c>
      <c r="B21" s="497"/>
      <c r="C21" s="35"/>
      <c r="D21" s="35"/>
      <c r="E21" s="35"/>
      <c r="F21" s="35"/>
      <c r="G21" s="260"/>
      <c r="H21" s="35"/>
      <c r="I21" s="35"/>
      <c r="J21" s="35"/>
    </row>
    <row r="22" spans="1:10" x14ac:dyDescent="0.2">
      <c r="A22" s="35"/>
      <c r="B22" s="35"/>
      <c r="C22" s="35"/>
      <c r="D22" s="35"/>
      <c r="E22" s="35"/>
      <c r="F22" s="35"/>
      <c r="G22" s="263"/>
      <c r="H22" s="35"/>
      <c r="I22" s="35"/>
      <c r="J22" s="35"/>
    </row>
    <row r="23" spans="1:10" x14ac:dyDescent="0.2">
      <c r="A23" s="264"/>
      <c r="B23" s="35"/>
      <c r="C23" s="35"/>
      <c r="D23" s="35"/>
      <c r="E23" s="35"/>
      <c r="F23" s="35"/>
      <c r="G23" s="263"/>
      <c r="H23" s="35"/>
      <c r="I23" s="35"/>
      <c r="J23" s="35"/>
    </row>
    <row r="24" spans="1:10" x14ac:dyDescent="0.2">
      <c r="A24" s="498" t="s">
        <v>80</v>
      </c>
      <c r="B24" s="498"/>
      <c r="C24" s="35"/>
      <c r="D24" s="35"/>
      <c r="E24" s="35"/>
      <c r="F24" s="35"/>
      <c r="G24" s="263"/>
      <c r="H24" s="264"/>
      <c r="I24" s="35"/>
      <c r="J24" s="35"/>
    </row>
    <row r="25" spans="1:10" x14ac:dyDescent="0.2">
      <c r="A25" s="35"/>
      <c r="B25" s="264"/>
      <c r="C25" s="35"/>
      <c r="D25" s="264"/>
      <c r="E25" s="264"/>
      <c r="F25" s="35"/>
      <c r="G25" s="263"/>
      <c r="H25" s="35"/>
      <c r="I25" s="35"/>
      <c r="J25" s="35"/>
    </row>
    <row r="26" spans="1:10" x14ac:dyDescent="0.2">
      <c r="A26" s="35"/>
      <c r="B26" s="35"/>
      <c r="C26" s="35"/>
      <c r="D26" s="35"/>
      <c r="E26" s="35"/>
      <c r="F26" s="35"/>
      <c r="G26" s="35"/>
      <c r="H26" s="35"/>
      <c r="I26" s="35"/>
      <c r="J26" s="35"/>
    </row>
  </sheetData>
  <customSheetViews>
    <customSheetView guid="{AAFE433A-6A9C-40F2-A63B-7DED27914FFE}">
      <selection activeCell="J9" sqref="J9"/>
      <pageMargins left="0.75" right="0.51" top="1" bottom="1" header="0.5" footer="0.5"/>
      <pageSetup paperSize="9" orientation="landscape" r:id="rId1"/>
      <headerFooter alignWithMargins="0">
        <oddHeader>&amp;RSotsiaalministeeriumi valitsemisala finantsarvestuse toimemudel 
(finantsarvestuse tegevuste jaotus asutuste 
ja valitsemisala tsentraliseeritud üksuse vahel)
Lisa 7</oddHeader>
      </headerFooter>
    </customSheetView>
    <customSheetView guid="{3BB7C2EA-2753-4E44-80DD-E0BB70B3B5D1}">
      <selection activeCell="G6" sqref="G6:G21"/>
      <pageMargins left="0.75" right="0.51" top="1" bottom="1" header="0.5" footer="0.5"/>
      <pageSetup paperSize="9" orientation="landscape" r:id="rId2"/>
      <headerFooter alignWithMargins="0">
        <oddHeader>&amp;RSotsiaalministeeriumi valitsemisala finantsarvestuse toimemudel 
(finantsarvestuse tegevuste jaotus asutuste 
ja valitsemisala tsentraliseeritud üksuse vahel)
Lisa 7</oddHeader>
      </headerFooter>
    </customSheetView>
    <customSheetView guid="{D25F7CE1-CEEF-4B3C-A557-B5E7D8502D0F}">
      <selection activeCell="G6" sqref="G6:G21"/>
      <pageMargins left="0.75" right="0.51" top="1" bottom="1" header="0.5" footer="0.5"/>
      <pageSetup paperSize="9" orientation="landscape" r:id="rId3"/>
      <headerFooter alignWithMargins="0">
        <oddHeader>&amp;RSotsiaalministeeriumi valitsemisala finantsarvestuse toimemudel 
(finantsarvestuse tegevuste jaotus asutuste 
ja valitsemisala tsentraliseeritud üksuse vahel)
Lisa 7</oddHeader>
      </headerFooter>
    </customSheetView>
    <customSheetView guid="{BE8C2593-2BE6-41C1-8CDA-47561CD7FC96}">
      <selection activeCell="J9" sqref="J9"/>
      <pageMargins left="0.75" right="0.51" top="1" bottom="1" header="0.5" footer="0.5"/>
      <pageSetup paperSize="9" orientation="landscape" r:id="rId4"/>
      <headerFooter alignWithMargins="0">
        <oddHeader>&amp;RSotsiaalministeeriumi valitsemisala finantsarvestuse toimemudel 
(finantsarvestuse tegevuste jaotus asutuste 
ja valitsemisala tsentraliseeritud üksuse vahel)
Lisa 7</oddHeader>
      </headerFooter>
    </customSheetView>
  </customSheetViews>
  <mergeCells count="9">
    <mergeCell ref="A17:B17"/>
    <mergeCell ref="A24:B24"/>
    <mergeCell ref="A20:B20"/>
    <mergeCell ref="A21:B21"/>
    <mergeCell ref="A2:I2"/>
    <mergeCell ref="A4:B4"/>
    <mergeCell ref="A5:B5"/>
    <mergeCell ref="A6:B6"/>
    <mergeCell ref="A8:F8"/>
  </mergeCells>
  <phoneticPr fontId="13" type="noConversion"/>
  <pageMargins left="0.75" right="0.51" top="1" bottom="1" header="0.5" footer="0.5"/>
  <pageSetup paperSize="9" orientation="landscape" r:id="rId5"/>
  <headerFooter alignWithMargins="0">
    <oddHeader>&amp;RSotsiaalministeeriumi valitsemisala finantsarvestuse toimemudel 
(finantsarvestuse tegevuste jaotus asutuste 
ja valitsemisala tsentraliseeritud üksuse vahel)
Lisa 7</oddHeader>
  </headerFooter>
  <customProperties>
    <customPr name="EpmWorksheetKeyString_GUID" r:id="rId6"/>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E12" sqref="E12"/>
    </sheetView>
  </sheetViews>
  <sheetFormatPr defaultColWidth="9.140625" defaultRowHeight="12" x14ac:dyDescent="0.2"/>
  <cols>
    <col min="1" max="1" width="27" style="134" customWidth="1"/>
    <col min="2" max="2" width="13.5703125" style="134" customWidth="1"/>
    <col min="3" max="3" width="7.85546875" style="134" customWidth="1"/>
    <col min="4" max="4" width="9.5703125" style="134" bestFit="1" customWidth="1"/>
    <col min="5" max="5" width="15.42578125" style="134" customWidth="1"/>
    <col min="6" max="6" width="8.85546875" style="134" customWidth="1"/>
    <col min="7" max="7" width="11.140625" style="134" customWidth="1"/>
    <col min="8" max="8" width="16.5703125" style="134" customWidth="1"/>
    <col min="9" max="9" width="12" style="134" bestFit="1" customWidth="1"/>
    <col min="10" max="10" width="17.5703125" style="134" customWidth="1"/>
    <col min="11" max="11" width="13.140625" style="134" customWidth="1"/>
    <col min="12" max="12" width="12.5703125" style="139" customWidth="1"/>
    <col min="13" max="13" width="10.140625" style="134" bestFit="1" customWidth="1"/>
    <col min="14" max="14" width="9.42578125" style="134" bestFit="1" customWidth="1"/>
    <col min="15" max="15" width="14.5703125" style="134" bestFit="1" customWidth="1"/>
    <col min="16" max="16" width="13.85546875" style="134" bestFit="1" customWidth="1"/>
    <col min="17" max="17" width="10.140625" style="134" bestFit="1" customWidth="1"/>
    <col min="18" max="18" width="8.5703125" style="139" bestFit="1" customWidth="1"/>
    <col min="19" max="256" width="9.140625" style="134"/>
    <col min="257" max="257" width="27" style="134" customWidth="1"/>
    <col min="258" max="258" width="13.5703125" style="134" customWidth="1"/>
    <col min="259" max="259" width="7.85546875" style="134" customWidth="1"/>
    <col min="260" max="260" width="9.5703125" style="134" bestFit="1" customWidth="1"/>
    <col min="261" max="261" width="15.42578125" style="134" customWidth="1"/>
    <col min="262" max="262" width="8.85546875" style="134" customWidth="1"/>
    <col min="263" max="263" width="11.140625" style="134" customWidth="1"/>
    <col min="264" max="264" width="16.5703125" style="134" customWidth="1"/>
    <col min="265" max="265" width="12" style="134" bestFit="1" customWidth="1"/>
    <col min="266" max="266" width="17.5703125" style="134" customWidth="1"/>
    <col min="267" max="267" width="13.140625" style="134" customWidth="1"/>
    <col min="268" max="268" width="12.5703125" style="134" customWidth="1"/>
    <col min="269" max="269" width="10.140625" style="134" bestFit="1" customWidth="1"/>
    <col min="270" max="270" width="9.42578125" style="134" bestFit="1" customWidth="1"/>
    <col min="271" max="271" width="14.5703125" style="134" bestFit="1" customWidth="1"/>
    <col min="272" max="272" width="13.85546875" style="134" bestFit="1" customWidth="1"/>
    <col min="273" max="273" width="10.140625" style="134" bestFit="1" customWidth="1"/>
    <col min="274" max="274" width="8.5703125" style="134" bestFit="1" customWidth="1"/>
    <col min="275" max="512" width="9.140625" style="134"/>
    <col min="513" max="513" width="27" style="134" customWidth="1"/>
    <col min="514" max="514" width="13.5703125" style="134" customWidth="1"/>
    <col min="515" max="515" width="7.85546875" style="134" customWidth="1"/>
    <col min="516" max="516" width="9.5703125" style="134" bestFit="1" customWidth="1"/>
    <col min="517" max="517" width="15.42578125" style="134" customWidth="1"/>
    <col min="518" max="518" width="8.85546875" style="134" customWidth="1"/>
    <col min="519" max="519" width="11.140625" style="134" customWidth="1"/>
    <col min="520" max="520" width="16.5703125" style="134" customWidth="1"/>
    <col min="521" max="521" width="12" style="134" bestFit="1" customWidth="1"/>
    <col min="522" max="522" width="17.5703125" style="134" customWidth="1"/>
    <col min="523" max="523" width="13.140625" style="134" customWidth="1"/>
    <col min="524" max="524" width="12.5703125" style="134" customWidth="1"/>
    <col min="525" max="525" width="10.140625" style="134" bestFit="1" customWidth="1"/>
    <col min="526" max="526" width="9.42578125" style="134" bestFit="1" customWidth="1"/>
    <col min="527" max="527" width="14.5703125" style="134" bestFit="1" customWidth="1"/>
    <col min="528" max="528" width="13.85546875" style="134" bestFit="1" customWidth="1"/>
    <col min="529" max="529" width="10.140625" style="134" bestFit="1" customWidth="1"/>
    <col min="530" max="530" width="8.5703125" style="134" bestFit="1" customWidth="1"/>
    <col min="531" max="768" width="9.140625" style="134"/>
    <col min="769" max="769" width="27" style="134" customWidth="1"/>
    <col min="770" max="770" width="13.5703125" style="134" customWidth="1"/>
    <col min="771" max="771" width="7.85546875" style="134" customWidth="1"/>
    <col min="772" max="772" width="9.5703125" style="134" bestFit="1" customWidth="1"/>
    <col min="773" max="773" width="15.42578125" style="134" customWidth="1"/>
    <col min="774" max="774" width="8.85546875" style="134" customWidth="1"/>
    <col min="775" max="775" width="11.140625" style="134" customWidth="1"/>
    <col min="776" max="776" width="16.5703125" style="134" customWidth="1"/>
    <col min="777" max="777" width="12" style="134" bestFit="1" customWidth="1"/>
    <col min="778" max="778" width="17.5703125" style="134" customWidth="1"/>
    <col min="779" max="779" width="13.140625" style="134" customWidth="1"/>
    <col min="780" max="780" width="12.5703125" style="134" customWidth="1"/>
    <col min="781" max="781" width="10.140625" style="134" bestFit="1" customWidth="1"/>
    <col min="782" max="782" width="9.42578125" style="134" bestFit="1" customWidth="1"/>
    <col min="783" max="783" width="14.5703125" style="134" bestFit="1" customWidth="1"/>
    <col min="784" max="784" width="13.85546875" style="134" bestFit="1" customWidth="1"/>
    <col min="785" max="785" width="10.140625" style="134" bestFit="1" customWidth="1"/>
    <col min="786" max="786" width="8.5703125" style="134" bestFit="1" customWidth="1"/>
    <col min="787" max="1024" width="9.140625" style="134"/>
    <col min="1025" max="1025" width="27" style="134" customWidth="1"/>
    <col min="1026" max="1026" width="13.5703125" style="134" customWidth="1"/>
    <col min="1027" max="1027" width="7.85546875" style="134" customWidth="1"/>
    <col min="1028" max="1028" width="9.5703125" style="134" bestFit="1" customWidth="1"/>
    <col min="1029" max="1029" width="15.42578125" style="134" customWidth="1"/>
    <col min="1030" max="1030" width="8.85546875" style="134" customWidth="1"/>
    <col min="1031" max="1031" width="11.140625" style="134" customWidth="1"/>
    <col min="1032" max="1032" width="16.5703125" style="134" customWidth="1"/>
    <col min="1033" max="1033" width="12" style="134" bestFit="1" customWidth="1"/>
    <col min="1034" max="1034" width="17.5703125" style="134" customWidth="1"/>
    <col min="1035" max="1035" width="13.140625" style="134" customWidth="1"/>
    <col min="1036" max="1036" width="12.5703125" style="134" customWidth="1"/>
    <col min="1037" max="1037" width="10.140625" style="134" bestFit="1" customWidth="1"/>
    <col min="1038" max="1038" width="9.42578125" style="134" bestFit="1" customWidth="1"/>
    <col min="1039" max="1039" width="14.5703125" style="134" bestFit="1" customWidth="1"/>
    <col min="1040" max="1040" width="13.85546875" style="134" bestFit="1" customWidth="1"/>
    <col min="1041" max="1041" width="10.140625" style="134" bestFit="1" customWidth="1"/>
    <col min="1042" max="1042" width="8.5703125" style="134" bestFit="1" customWidth="1"/>
    <col min="1043" max="1280" width="9.140625" style="134"/>
    <col min="1281" max="1281" width="27" style="134" customWidth="1"/>
    <col min="1282" max="1282" width="13.5703125" style="134" customWidth="1"/>
    <col min="1283" max="1283" width="7.85546875" style="134" customWidth="1"/>
    <col min="1284" max="1284" width="9.5703125" style="134" bestFit="1" customWidth="1"/>
    <col min="1285" max="1285" width="15.42578125" style="134" customWidth="1"/>
    <col min="1286" max="1286" width="8.85546875" style="134" customWidth="1"/>
    <col min="1287" max="1287" width="11.140625" style="134" customWidth="1"/>
    <col min="1288" max="1288" width="16.5703125" style="134" customWidth="1"/>
    <col min="1289" max="1289" width="12" style="134" bestFit="1" customWidth="1"/>
    <col min="1290" max="1290" width="17.5703125" style="134" customWidth="1"/>
    <col min="1291" max="1291" width="13.140625" style="134" customWidth="1"/>
    <col min="1292" max="1292" width="12.5703125" style="134" customWidth="1"/>
    <col min="1293" max="1293" width="10.140625" style="134" bestFit="1" customWidth="1"/>
    <col min="1294" max="1294" width="9.42578125" style="134" bestFit="1" customWidth="1"/>
    <col min="1295" max="1295" width="14.5703125" style="134" bestFit="1" customWidth="1"/>
    <col min="1296" max="1296" width="13.85546875" style="134" bestFit="1" customWidth="1"/>
    <col min="1297" max="1297" width="10.140625" style="134" bestFit="1" customWidth="1"/>
    <col min="1298" max="1298" width="8.5703125" style="134" bestFit="1" customWidth="1"/>
    <col min="1299" max="1536" width="9.140625" style="134"/>
    <col min="1537" max="1537" width="27" style="134" customWidth="1"/>
    <col min="1538" max="1538" width="13.5703125" style="134" customWidth="1"/>
    <col min="1539" max="1539" width="7.85546875" style="134" customWidth="1"/>
    <col min="1540" max="1540" width="9.5703125" style="134" bestFit="1" customWidth="1"/>
    <col min="1541" max="1541" width="15.42578125" style="134" customWidth="1"/>
    <col min="1542" max="1542" width="8.85546875" style="134" customWidth="1"/>
    <col min="1543" max="1543" width="11.140625" style="134" customWidth="1"/>
    <col min="1544" max="1544" width="16.5703125" style="134" customWidth="1"/>
    <col min="1545" max="1545" width="12" style="134" bestFit="1" customWidth="1"/>
    <col min="1546" max="1546" width="17.5703125" style="134" customWidth="1"/>
    <col min="1547" max="1547" width="13.140625" style="134" customWidth="1"/>
    <col min="1548" max="1548" width="12.5703125" style="134" customWidth="1"/>
    <col min="1549" max="1549" width="10.140625" style="134" bestFit="1" customWidth="1"/>
    <col min="1550" max="1550" width="9.42578125" style="134" bestFit="1" customWidth="1"/>
    <col min="1551" max="1551" width="14.5703125" style="134" bestFit="1" customWidth="1"/>
    <col min="1552" max="1552" width="13.85546875" style="134" bestFit="1" customWidth="1"/>
    <col min="1553" max="1553" width="10.140625" style="134" bestFit="1" customWidth="1"/>
    <col min="1554" max="1554" width="8.5703125" style="134" bestFit="1" customWidth="1"/>
    <col min="1555" max="1792" width="9.140625" style="134"/>
    <col min="1793" max="1793" width="27" style="134" customWidth="1"/>
    <col min="1794" max="1794" width="13.5703125" style="134" customWidth="1"/>
    <col min="1795" max="1795" width="7.85546875" style="134" customWidth="1"/>
    <col min="1796" max="1796" width="9.5703125" style="134" bestFit="1" customWidth="1"/>
    <col min="1797" max="1797" width="15.42578125" style="134" customWidth="1"/>
    <col min="1798" max="1798" width="8.85546875" style="134" customWidth="1"/>
    <col min="1799" max="1799" width="11.140625" style="134" customWidth="1"/>
    <col min="1800" max="1800" width="16.5703125" style="134" customWidth="1"/>
    <col min="1801" max="1801" width="12" style="134" bestFit="1" customWidth="1"/>
    <col min="1802" max="1802" width="17.5703125" style="134" customWidth="1"/>
    <col min="1803" max="1803" width="13.140625" style="134" customWidth="1"/>
    <col min="1804" max="1804" width="12.5703125" style="134" customWidth="1"/>
    <col min="1805" max="1805" width="10.140625" style="134" bestFit="1" customWidth="1"/>
    <col min="1806" max="1806" width="9.42578125" style="134" bestFit="1" customWidth="1"/>
    <col min="1807" max="1807" width="14.5703125" style="134" bestFit="1" customWidth="1"/>
    <col min="1808" max="1808" width="13.85546875" style="134" bestFit="1" customWidth="1"/>
    <col min="1809" max="1809" width="10.140625" style="134" bestFit="1" customWidth="1"/>
    <col min="1810" max="1810" width="8.5703125" style="134" bestFit="1" customWidth="1"/>
    <col min="1811" max="2048" width="9.140625" style="134"/>
    <col min="2049" max="2049" width="27" style="134" customWidth="1"/>
    <col min="2050" max="2050" width="13.5703125" style="134" customWidth="1"/>
    <col min="2051" max="2051" width="7.85546875" style="134" customWidth="1"/>
    <col min="2052" max="2052" width="9.5703125" style="134" bestFit="1" customWidth="1"/>
    <col min="2053" max="2053" width="15.42578125" style="134" customWidth="1"/>
    <col min="2054" max="2054" width="8.85546875" style="134" customWidth="1"/>
    <col min="2055" max="2055" width="11.140625" style="134" customWidth="1"/>
    <col min="2056" max="2056" width="16.5703125" style="134" customWidth="1"/>
    <col min="2057" max="2057" width="12" style="134" bestFit="1" customWidth="1"/>
    <col min="2058" max="2058" width="17.5703125" style="134" customWidth="1"/>
    <col min="2059" max="2059" width="13.140625" style="134" customWidth="1"/>
    <col min="2060" max="2060" width="12.5703125" style="134" customWidth="1"/>
    <col min="2061" max="2061" width="10.140625" style="134" bestFit="1" customWidth="1"/>
    <col min="2062" max="2062" width="9.42578125" style="134" bestFit="1" customWidth="1"/>
    <col min="2063" max="2063" width="14.5703125" style="134" bestFit="1" customWidth="1"/>
    <col min="2064" max="2064" width="13.85546875" style="134" bestFit="1" customWidth="1"/>
    <col min="2065" max="2065" width="10.140625" style="134" bestFit="1" customWidth="1"/>
    <col min="2066" max="2066" width="8.5703125" style="134" bestFit="1" customWidth="1"/>
    <col min="2067" max="2304" width="9.140625" style="134"/>
    <col min="2305" max="2305" width="27" style="134" customWidth="1"/>
    <col min="2306" max="2306" width="13.5703125" style="134" customWidth="1"/>
    <col min="2307" max="2307" width="7.85546875" style="134" customWidth="1"/>
    <col min="2308" max="2308" width="9.5703125" style="134" bestFit="1" customWidth="1"/>
    <col min="2309" max="2309" width="15.42578125" style="134" customWidth="1"/>
    <col min="2310" max="2310" width="8.85546875" style="134" customWidth="1"/>
    <col min="2311" max="2311" width="11.140625" style="134" customWidth="1"/>
    <col min="2312" max="2312" width="16.5703125" style="134" customWidth="1"/>
    <col min="2313" max="2313" width="12" style="134" bestFit="1" customWidth="1"/>
    <col min="2314" max="2314" width="17.5703125" style="134" customWidth="1"/>
    <col min="2315" max="2315" width="13.140625" style="134" customWidth="1"/>
    <col min="2316" max="2316" width="12.5703125" style="134" customWidth="1"/>
    <col min="2317" max="2317" width="10.140625" style="134" bestFit="1" customWidth="1"/>
    <col min="2318" max="2318" width="9.42578125" style="134" bestFit="1" customWidth="1"/>
    <col min="2319" max="2319" width="14.5703125" style="134" bestFit="1" customWidth="1"/>
    <col min="2320" max="2320" width="13.85546875" style="134" bestFit="1" customWidth="1"/>
    <col min="2321" max="2321" width="10.140625" style="134" bestFit="1" customWidth="1"/>
    <col min="2322" max="2322" width="8.5703125" style="134" bestFit="1" customWidth="1"/>
    <col min="2323" max="2560" width="9.140625" style="134"/>
    <col min="2561" max="2561" width="27" style="134" customWidth="1"/>
    <col min="2562" max="2562" width="13.5703125" style="134" customWidth="1"/>
    <col min="2563" max="2563" width="7.85546875" style="134" customWidth="1"/>
    <col min="2564" max="2564" width="9.5703125" style="134" bestFit="1" customWidth="1"/>
    <col min="2565" max="2565" width="15.42578125" style="134" customWidth="1"/>
    <col min="2566" max="2566" width="8.85546875" style="134" customWidth="1"/>
    <col min="2567" max="2567" width="11.140625" style="134" customWidth="1"/>
    <col min="2568" max="2568" width="16.5703125" style="134" customWidth="1"/>
    <col min="2569" max="2569" width="12" style="134" bestFit="1" customWidth="1"/>
    <col min="2570" max="2570" width="17.5703125" style="134" customWidth="1"/>
    <col min="2571" max="2571" width="13.140625" style="134" customWidth="1"/>
    <col min="2572" max="2572" width="12.5703125" style="134" customWidth="1"/>
    <col min="2573" max="2573" width="10.140625" style="134" bestFit="1" customWidth="1"/>
    <col min="2574" max="2574" width="9.42578125" style="134" bestFit="1" customWidth="1"/>
    <col min="2575" max="2575" width="14.5703125" style="134" bestFit="1" customWidth="1"/>
    <col min="2576" max="2576" width="13.85546875" style="134" bestFit="1" customWidth="1"/>
    <col min="2577" max="2577" width="10.140625" style="134" bestFit="1" customWidth="1"/>
    <col min="2578" max="2578" width="8.5703125" style="134" bestFit="1" customWidth="1"/>
    <col min="2579" max="2816" width="9.140625" style="134"/>
    <col min="2817" max="2817" width="27" style="134" customWidth="1"/>
    <col min="2818" max="2818" width="13.5703125" style="134" customWidth="1"/>
    <col min="2819" max="2819" width="7.85546875" style="134" customWidth="1"/>
    <col min="2820" max="2820" width="9.5703125" style="134" bestFit="1" customWidth="1"/>
    <col min="2821" max="2821" width="15.42578125" style="134" customWidth="1"/>
    <col min="2822" max="2822" width="8.85546875" style="134" customWidth="1"/>
    <col min="2823" max="2823" width="11.140625" style="134" customWidth="1"/>
    <col min="2824" max="2824" width="16.5703125" style="134" customWidth="1"/>
    <col min="2825" max="2825" width="12" style="134" bestFit="1" customWidth="1"/>
    <col min="2826" max="2826" width="17.5703125" style="134" customWidth="1"/>
    <col min="2827" max="2827" width="13.140625" style="134" customWidth="1"/>
    <col min="2828" max="2828" width="12.5703125" style="134" customWidth="1"/>
    <col min="2829" max="2829" width="10.140625" style="134" bestFit="1" customWidth="1"/>
    <col min="2830" max="2830" width="9.42578125" style="134" bestFit="1" customWidth="1"/>
    <col min="2831" max="2831" width="14.5703125" style="134" bestFit="1" customWidth="1"/>
    <col min="2832" max="2832" width="13.85546875" style="134" bestFit="1" customWidth="1"/>
    <col min="2833" max="2833" width="10.140625" style="134" bestFit="1" customWidth="1"/>
    <col min="2834" max="2834" width="8.5703125" style="134" bestFit="1" customWidth="1"/>
    <col min="2835" max="3072" width="9.140625" style="134"/>
    <col min="3073" max="3073" width="27" style="134" customWidth="1"/>
    <col min="3074" max="3074" width="13.5703125" style="134" customWidth="1"/>
    <col min="3075" max="3075" width="7.85546875" style="134" customWidth="1"/>
    <col min="3076" max="3076" width="9.5703125" style="134" bestFit="1" customWidth="1"/>
    <col min="3077" max="3077" width="15.42578125" style="134" customWidth="1"/>
    <col min="3078" max="3078" width="8.85546875" style="134" customWidth="1"/>
    <col min="3079" max="3079" width="11.140625" style="134" customWidth="1"/>
    <col min="3080" max="3080" width="16.5703125" style="134" customWidth="1"/>
    <col min="3081" max="3081" width="12" style="134" bestFit="1" customWidth="1"/>
    <col min="3082" max="3082" width="17.5703125" style="134" customWidth="1"/>
    <col min="3083" max="3083" width="13.140625" style="134" customWidth="1"/>
    <col min="3084" max="3084" width="12.5703125" style="134" customWidth="1"/>
    <col min="3085" max="3085" width="10.140625" style="134" bestFit="1" customWidth="1"/>
    <col min="3086" max="3086" width="9.42578125" style="134" bestFit="1" customWidth="1"/>
    <col min="3087" max="3087" width="14.5703125" style="134" bestFit="1" customWidth="1"/>
    <col min="3088" max="3088" width="13.85546875" style="134" bestFit="1" customWidth="1"/>
    <col min="3089" max="3089" width="10.140625" style="134" bestFit="1" customWidth="1"/>
    <col min="3090" max="3090" width="8.5703125" style="134" bestFit="1" customWidth="1"/>
    <col min="3091" max="3328" width="9.140625" style="134"/>
    <col min="3329" max="3329" width="27" style="134" customWidth="1"/>
    <col min="3330" max="3330" width="13.5703125" style="134" customWidth="1"/>
    <col min="3331" max="3331" width="7.85546875" style="134" customWidth="1"/>
    <col min="3332" max="3332" width="9.5703125" style="134" bestFit="1" customWidth="1"/>
    <col min="3333" max="3333" width="15.42578125" style="134" customWidth="1"/>
    <col min="3334" max="3334" width="8.85546875" style="134" customWidth="1"/>
    <col min="3335" max="3335" width="11.140625" style="134" customWidth="1"/>
    <col min="3336" max="3336" width="16.5703125" style="134" customWidth="1"/>
    <col min="3337" max="3337" width="12" style="134" bestFit="1" customWidth="1"/>
    <col min="3338" max="3338" width="17.5703125" style="134" customWidth="1"/>
    <col min="3339" max="3339" width="13.140625" style="134" customWidth="1"/>
    <col min="3340" max="3340" width="12.5703125" style="134" customWidth="1"/>
    <col min="3341" max="3341" width="10.140625" style="134" bestFit="1" customWidth="1"/>
    <col min="3342" max="3342" width="9.42578125" style="134" bestFit="1" customWidth="1"/>
    <col min="3343" max="3343" width="14.5703125" style="134" bestFit="1" customWidth="1"/>
    <col min="3344" max="3344" width="13.85546875" style="134" bestFit="1" customWidth="1"/>
    <col min="3345" max="3345" width="10.140625" style="134" bestFit="1" customWidth="1"/>
    <col min="3346" max="3346" width="8.5703125" style="134" bestFit="1" customWidth="1"/>
    <col min="3347" max="3584" width="9.140625" style="134"/>
    <col min="3585" max="3585" width="27" style="134" customWidth="1"/>
    <col min="3586" max="3586" width="13.5703125" style="134" customWidth="1"/>
    <col min="3587" max="3587" width="7.85546875" style="134" customWidth="1"/>
    <col min="3588" max="3588" width="9.5703125" style="134" bestFit="1" customWidth="1"/>
    <col min="3589" max="3589" width="15.42578125" style="134" customWidth="1"/>
    <col min="3590" max="3590" width="8.85546875" style="134" customWidth="1"/>
    <col min="3591" max="3591" width="11.140625" style="134" customWidth="1"/>
    <col min="3592" max="3592" width="16.5703125" style="134" customWidth="1"/>
    <col min="3593" max="3593" width="12" style="134" bestFit="1" customWidth="1"/>
    <col min="3594" max="3594" width="17.5703125" style="134" customWidth="1"/>
    <col min="3595" max="3595" width="13.140625" style="134" customWidth="1"/>
    <col min="3596" max="3596" width="12.5703125" style="134" customWidth="1"/>
    <col min="3597" max="3597" width="10.140625" style="134" bestFit="1" customWidth="1"/>
    <col min="3598" max="3598" width="9.42578125" style="134" bestFit="1" customWidth="1"/>
    <col min="3599" max="3599" width="14.5703125" style="134" bestFit="1" customWidth="1"/>
    <col min="3600" max="3600" width="13.85546875" style="134" bestFit="1" customWidth="1"/>
    <col min="3601" max="3601" width="10.140625" style="134" bestFit="1" customWidth="1"/>
    <col min="3602" max="3602" width="8.5703125" style="134" bestFit="1" customWidth="1"/>
    <col min="3603" max="3840" width="9.140625" style="134"/>
    <col min="3841" max="3841" width="27" style="134" customWidth="1"/>
    <col min="3842" max="3842" width="13.5703125" style="134" customWidth="1"/>
    <col min="3843" max="3843" width="7.85546875" style="134" customWidth="1"/>
    <col min="3844" max="3844" width="9.5703125" style="134" bestFit="1" customWidth="1"/>
    <col min="3845" max="3845" width="15.42578125" style="134" customWidth="1"/>
    <col min="3846" max="3846" width="8.85546875" style="134" customWidth="1"/>
    <col min="3847" max="3847" width="11.140625" style="134" customWidth="1"/>
    <col min="3848" max="3848" width="16.5703125" style="134" customWidth="1"/>
    <col min="3849" max="3849" width="12" style="134" bestFit="1" customWidth="1"/>
    <col min="3850" max="3850" width="17.5703125" style="134" customWidth="1"/>
    <col min="3851" max="3851" width="13.140625" style="134" customWidth="1"/>
    <col min="3852" max="3852" width="12.5703125" style="134" customWidth="1"/>
    <col min="3853" max="3853" width="10.140625" style="134" bestFit="1" customWidth="1"/>
    <col min="3854" max="3854" width="9.42578125" style="134" bestFit="1" customWidth="1"/>
    <col min="3855" max="3855" width="14.5703125" style="134" bestFit="1" customWidth="1"/>
    <col min="3856" max="3856" width="13.85546875" style="134" bestFit="1" customWidth="1"/>
    <col min="3857" max="3857" width="10.140625" style="134" bestFit="1" customWidth="1"/>
    <col min="3858" max="3858" width="8.5703125" style="134" bestFit="1" customWidth="1"/>
    <col min="3859" max="4096" width="9.140625" style="134"/>
    <col min="4097" max="4097" width="27" style="134" customWidth="1"/>
    <col min="4098" max="4098" width="13.5703125" style="134" customWidth="1"/>
    <col min="4099" max="4099" width="7.85546875" style="134" customWidth="1"/>
    <col min="4100" max="4100" width="9.5703125" style="134" bestFit="1" customWidth="1"/>
    <col min="4101" max="4101" width="15.42578125" style="134" customWidth="1"/>
    <col min="4102" max="4102" width="8.85546875" style="134" customWidth="1"/>
    <col min="4103" max="4103" width="11.140625" style="134" customWidth="1"/>
    <col min="4104" max="4104" width="16.5703125" style="134" customWidth="1"/>
    <col min="4105" max="4105" width="12" style="134" bestFit="1" customWidth="1"/>
    <col min="4106" max="4106" width="17.5703125" style="134" customWidth="1"/>
    <col min="4107" max="4107" width="13.140625" style="134" customWidth="1"/>
    <col min="4108" max="4108" width="12.5703125" style="134" customWidth="1"/>
    <col min="4109" max="4109" width="10.140625" style="134" bestFit="1" customWidth="1"/>
    <col min="4110" max="4110" width="9.42578125" style="134" bestFit="1" customWidth="1"/>
    <col min="4111" max="4111" width="14.5703125" style="134" bestFit="1" customWidth="1"/>
    <col min="4112" max="4112" width="13.85546875" style="134" bestFit="1" customWidth="1"/>
    <col min="4113" max="4113" width="10.140625" style="134" bestFit="1" customWidth="1"/>
    <col min="4114" max="4114" width="8.5703125" style="134" bestFit="1" customWidth="1"/>
    <col min="4115" max="4352" width="9.140625" style="134"/>
    <col min="4353" max="4353" width="27" style="134" customWidth="1"/>
    <col min="4354" max="4354" width="13.5703125" style="134" customWidth="1"/>
    <col min="4355" max="4355" width="7.85546875" style="134" customWidth="1"/>
    <col min="4356" max="4356" width="9.5703125" style="134" bestFit="1" customWidth="1"/>
    <col min="4357" max="4357" width="15.42578125" style="134" customWidth="1"/>
    <col min="4358" max="4358" width="8.85546875" style="134" customWidth="1"/>
    <col min="4359" max="4359" width="11.140625" style="134" customWidth="1"/>
    <col min="4360" max="4360" width="16.5703125" style="134" customWidth="1"/>
    <col min="4361" max="4361" width="12" style="134" bestFit="1" customWidth="1"/>
    <col min="4362" max="4362" width="17.5703125" style="134" customWidth="1"/>
    <col min="4363" max="4363" width="13.140625" style="134" customWidth="1"/>
    <col min="4364" max="4364" width="12.5703125" style="134" customWidth="1"/>
    <col min="4365" max="4365" width="10.140625" style="134" bestFit="1" customWidth="1"/>
    <col min="4366" max="4366" width="9.42578125" style="134" bestFit="1" customWidth="1"/>
    <col min="4367" max="4367" width="14.5703125" style="134" bestFit="1" customWidth="1"/>
    <col min="4368" max="4368" width="13.85546875" style="134" bestFit="1" customWidth="1"/>
    <col min="4369" max="4369" width="10.140625" style="134" bestFit="1" customWidth="1"/>
    <col min="4370" max="4370" width="8.5703125" style="134" bestFit="1" customWidth="1"/>
    <col min="4371" max="4608" width="9.140625" style="134"/>
    <col min="4609" max="4609" width="27" style="134" customWidth="1"/>
    <col min="4610" max="4610" width="13.5703125" style="134" customWidth="1"/>
    <col min="4611" max="4611" width="7.85546875" style="134" customWidth="1"/>
    <col min="4612" max="4612" width="9.5703125" style="134" bestFit="1" customWidth="1"/>
    <col min="4613" max="4613" width="15.42578125" style="134" customWidth="1"/>
    <col min="4614" max="4614" width="8.85546875" style="134" customWidth="1"/>
    <col min="4615" max="4615" width="11.140625" style="134" customWidth="1"/>
    <col min="4616" max="4616" width="16.5703125" style="134" customWidth="1"/>
    <col min="4617" max="4617" width="12" style="134" bestFit="1" customWidth="1"/>
    <col min="4618" max="4618" width="17.5703125" style="134" customWidth="1"/>
    <col min="4619" max="4619" width="13.140625" style="134" customWidth="1"/>
    <col min="4620" max="4620" width="12.5703125" style="134" customWidth="1"/>
    <col min="4621" max="4621" width="10.140625" style="134" bestFit="1" customWidth="1"/>
    <col min="4622" max="4622" width="9.42578125" style="134" bestFit="1" customWidth="1"/>
    <col min="4623" max="4623" width="14.5703125" style="134" bestFit="1" customWidth="1"/>
    <col min="4624" max="4624" width="13.85546875" style="134" bestFit="1" customWidth="1"/>
    <col min="4625" max="4625" width="10.140625" style="134" bestFit="1" customWidth="1"/>
    <col min="4626" max="4626" width="8.5703125" style="134" bestFit="1" customWidth="1"/>
    <col min="4627" max="4864" width="9.140625" style="134"/>
    <col min="4865" max="4865" width="27" style="134" customWidth="1"/>
    <col min="4866" max="4866" width="13.5703125" style="134" customWidth="1"/>
    <col min="4867" max="4867" width="7.85546875" style="134" customWidth="1"/>
    <col min="4868" max="4868" width="9.5703125" style="134" bestFit="1" customWidth="1"/>
    <col min="4869" max="4869" width="15.42578125" style="134" customWidth="1"/>
    <col min="4870" max="4870" width="8.85546875" style="134" customWidth="1"/>
    <col min="4871" max="4871" width="11.140625" style="134" customWidth="1"/>
    <col min="4872" max="4872" width="16.5703125" style="134" customWidth="1"/>
    <col min="4873" max="4873" width="12" style="134" bestFit="1" customWidth="1"/>
    <col min="4874" max="4874" width="17.5703125" style="134" customWidth="1"/>
    <col min="4875" max="4875" width="13.140625" style="134" customWidth="1"/>
    <col min="4876" max="4876" width="12.5703125" style="134" customWidth="1"/>
    <col min="4877" max="4877" width="10.140625" style="134" bestFit="1" customWidth="1"/>
    <col min="4878" max="4878" width="9.42578125" style="134" bestFit="1" customWidth="1"/>
    <col min="4879" max="4879" width="14.5703125" style="134" bestFit="1" customWidth="1"/>
    <col min="4880" max="4880" width="13.85546875" style="134" bestFit="1" customWidth="1"/>
    <col min="4881" max="4881" width="10.140625" style="134" bestFit="1" customWidth="1"/>
    <col min="4882" max="4882" width="8.5703125" style="134" bestFit="1" customWidth="1"/>
    <col min="4883" max="5120" width="9.140625" style="134"/>
    <col min="5121" max="5121" width="27" style="134" customWidth="1"/>
    <col min="5122" max="5122" width="13.5703125" style="134" customWidth="1"/>
    <col min="5123" max="5123" width="7.85546875" style="134" customWidth="1"/>
    <col min="5124" max="5124" width="9.5703125" style="134" bestFit="1" customWidth="1"/>
    <col min="5125" max="5125" width="15.42578125" style="134" customWidth="1"/>
    <col min="5126" max="5126" width="8.85546875" style="134" customWidth="1"/>
    <col min="5127" max="5127" width="11.140625" style="134" customWidth="1"/>
    <col min="5128" max="5128" width="16.5703125" style="134" customWidth="1"/>
    <col min="5129" max="5129" width="12" style="134" bestFit="1" customWidth="1"/>
    <col min="5130" max="5130" width="17.5703125" style="134" customWidth="1"/>
    <col min="5131" max="5131" width="13.140625" style="134" customWidth="1"/>
    <col min="5132" max="5132" width="12.5703125" style="134" customWidth="1"/>
    <col min="5133" max="5133" width="10.140625" style="134" bestFit="1" customWidth="1"/>
    <col min="5134" max="5134" width="9.42578125" style="134" bestFit="1" customWidth="1"/>
    <col min="5135" max="5135" width="14.5703125" style="134" bestFit="1" customWidth="1"/>
    <col min="5136" max="5136" width="13.85546875" style="134" bestFit="1" customWidth="1"/>
    <col min="5137" max="5137" width="10.140625" style="134" bestFit="1" customWidth="1"/>
    <col min="5138" max="5138" width="8.5703125" style="134" bestFit="1" customWidth="1"/>
    <col min="5139" max="5376" width="9.140625" style="134"/>
    <col min="5377" max="5377" width="27" style="134" customWidth="1"/>
    <col min="5378" max="5378" width="13.5703125" style="134" customWidth="1"/>
    <col min="5379" max="5379" width="7.85546875" style="134" customWidth="1"/>
    <col min="5380" max="5380" width="9.5703125" style="134" bestFit="1" customWidth="1"/>
    <col min="5381" max="5381" width="15.42578125" style="134" customWidth="1"/>
    <col min="5382" max="5382" width="8.85546875" style="134" customWidth="1"/>
    <col min="5383" max="5383" width="11.140625" style="134" customWidth="1"/>
    <col min="5384" max="5384" width="16.5703125" style="134" customWidth="1"/>
    <col min="5385" max="5385" width="12" style="134" bestFit="1" customWidth="1"/>
    <col min="5386" max="5386" width="17.5703125" style="134" customWidth="1"/>
    <col min="5387" max="5387" width="13.140625" style="134" customWidth="1"/>
    <col min="5388" max="5388" width="12.5703125" style="134" customWidth="1"/>
    <col min="5389" max="5389" width="10.140625" style="134" bestFit="1" customWidth="1"/>
    <col min="5390" max="5390" width="9.42578125" style="134" bestFit="1" customWidth="1"/>
    <col min="5391" max="5391" width="14.5703125" style="134" bestFit="1" customWidth="1"/>
    <col min="5392" max="5392" width="13.85546875" style="134" bestFit="1" customWidth="1"/>
    <col min="5393" max="5393" width="10.140625" style="134" bestFit="1" customWidth="1"/>
    <col min="5394" max="5394" width="8.5703125" style="134" bestFit="1" customWidth="1"/>
    <col min="5395" max="5632" width="9.140625" style="134"/>
    <col min="5633" max="5633" width="27" style="134" customWidth="1"/>
    <col min="5634" max="5634" width="13.5703125" style="134" customWidth="1"/>
    <col min="5635" max="5635" width="7.85546875" style="134" customWidth="1"/>
    <col min="5636" max="5636" width="9.5703125" style="134" bestFit="1" customWidth="1"/>
    <col min="5637" max="5637" width="15.42578125" style="134" customWidth="1"/>
    <col min="5638" max="5638" width="8.85546875" style="134" customWidth="1"/>
    <col min="5639" max="5639" width="11.140625" style="134" customWidth="1"/>
    <col min="5640" max="5640" width="16.5703125" style="134" customWidth="1"/>
    <col min="5641" max="5641" width="12" style="134" bestFit="1" customWidth="1"/>
    <col min="5642" max="5642" width="17.5703125" style="134" customWidth="1"/>
    <col min="5643" max="5643" width="13.140625" style="134" customWidth="1"/>
    <col min="5644" max="5644" width="12.5703125" style="134" customWidth="1"/>
    <col min="5645" max="5645" width="10.140625" style="134" bestFit="1" customWidth="1"/>
    <col min="5646" max="5646" width="9.42578125" style="134" bestFit="1" customWidth="1"/>
    <col min="5647" max="5647" width="14.5703125" style="134" bestFit="1" customWidth="1"/>
    <col min="5648" max="5648" width="13.85546875" style="134" bestFit="1" customWidth="1"/>
    <col min="5649" max="5649" width="10.140625" style="134" bestFit="1" customWidth="1"/>
    <col min="5650" max="5650" width="8.5703125" style="134" bestFit="1" customWidth="1"/>
    <col min="5651" max="5888" width="9.140625" style="134"/>
    <col min="5889" max="5889" width="27" style="134" customWidth="1"/>
    <col min="5890" max="5890" width="13.5703125" style="134" customWidth="1"/>
    <col min="5891" max="5891" width="7.85546875" style="134" customWidth="1"/>
    <col min="5892" max="5892" width="9.5703125" style="134" bestFit="1" customWidth="1"/>
    <col min="5893" max="5893" width="15.42578125" style="134" customWidth="1"/>
    <col min="5894" max="5894" width="8.85546875" style="134" customWidth="1"/>
    <col min="5895" max="5895" width="11.140625" style="134" customWidth="1"/>
    <col min="5896" max="5896" width="16.5703125" style="134" customWidth="1"/>
    <col min="5897" max="5897" width="12" style="134" bestFit="1" customWidth="1"/>
    <col min="5898" max="5898" width="17.5703125" style="134" customWidth="1"/>
    <col min="5899" max="5899" width="13.140625" style="134" customWidth="1"/>
    <col min="5900" max="5900" width="12.5703125" style="134" customWidth="1"/>
    <col min="5901" max="5901" width="10.140625" style="134" bestFit="1" customWidth="1"/>
    <col min="5902" max="5902" width="9.42578125" style="134" bestFit="1" customWidth="1"/>
    <col min="5903" max="5903" width="14.5703125" style="134" bestFit="1" customWidth="1"/>
    <col min="5904" max="5904" width="13.85546875" style="134" bestFit="1" customWidth="1"/>
    <col min="5905" max="5905" width="10.140625" style="134" bestFit="1" customWidth="1"/>
    <col min="5906" max="5906" width="8.5703125" style="134" bestFit="1" customWidth="1"/>
    <col min="5907" max="6144" width="9.140625" style="134"/>
    <col min="6145" max="6145" width="27" style="134" customWidth="1"/>
    <col min="6146" max="6146" width="13.5703125" style="134" customWidth="1"/>
    <col min="6147" max="6147" width="7.85546875" style="134" customWidth="1"/>
    <col min="6148" max="6148" width="9.5703125" style="134" bestFit="1" customWidth="1"/>
    <col min="6149" max="6149" width="15.42578125" style="134" customWidth="1"/>
    <col min="6150" max="6150" width="8.85546875" style="134" customWidth="1"/>
    <col min="6151" max="6151" width="11.140625" style="134" customWidth="1"/>
    <col min="6152" max="6152" width="16.5703125" style="134" customWidth="1"/>
    <col min="6153" max="6153" width="12" style="134" bestFit="1" customWidth="1"/>
    <col min="6154" max="6154" width="17.5703125" style="134" customWidth="1"/>
    <col min="6155" max="6155" width="13.140625" style="134" customWidth="1"/>
    <col min="6156" max="6156" width="12.5703125" style="134" customWidth="1"/>
    <col min="6157" max="6157" width="10.140625" style="134" bestFit="1" customWidth="1"/>
    <col min="6158" max="6158" width="9.42578125" style="134" bestFit="1" customWidth="1"/>
    <col min="6159" max="6159" width="14.5703125" style="134" bestFit="1" customWidth="1"/>
    <col min="6160" max="6160" width="13.85546875" style="134" bestFit="1" customWidth="1"/>
    <col min="6161" max="6161" width="10.140625" style="134" bestFit="1" customWidth="1"/>
    <col min="6162" max="6162" width="8.5703125" style="134" bestFit="1" customWidth="1"/>
    <col min="6163" max="6400" width="9.140625" style="134"/>
    <col min="6401" max="6401" width="27" style="134" customWidth="1"/>
    <col min="6402" max="6402" width="13.5703125" style="134" customWidth="1"/>
    <col min="6403" max="6403" width="7.85546875" style="134" customWidth="1"/>
    <col min="6404" max="6404" width="9.5703125" style="134" bestFit="1" customWidth="1"/>
    <col min="6405" max="6405" width="15.42578125" style="134" customWidth="1"/>
    <col min="6406" max="6406" width="8.85546875" style="134" customWidth="1"/>
    <col min="6407" max="6407" width="11.140625" style="134" customWidth="1"/>
    <col min="6408" max="6408" width="16.5703125" style="134" customWidth="1"/>
    <col min="6409" max="6409" width="12" style="134" bestFit="1" customWidth="1"/>
    <col min="6410" max="6410" width="17.5703125" style="134" customWidth="1"/>
    <col min="6411" max="6411" width="13.140625" style="134" customWidth="1"/>
    <col min="6412" max="6412" width="12.5703125" style="134" customWidth="1"/>
    <col min="6413" max="6413" width="10.140625" style="134" bestFit="1" customWidth="1"/>
    <col min="6414" max="6414" width="9.42578125" style="134" bestFit="1" customWidth="1"/>
    <col min="6415" max="6415" width="14.5703125" style="134" bestFit="1" customWidth="1"/>
    <col min="6416" max="6416" width="13.85546875" style="134" bestFit="1" customWidth="1"/>
    <col min="6417" max="6417" width="10.140625" style="134" bestFit="1" customWidth="1"/>
    <col min="6418" max="6418" width="8.5703125" style="134" bestFit="1" customWidth="1"/>
    <col min="6419" max="6656" width="9.140625" style="134"/>
    <col min="6657" max="6657" width="27" style="134" customWidth="1"/>
    <col min="6658" max="6658" width="13.5703125" style="134" customWidth="1"/>
    <col min="6659" max="6659" width="7.85546875" style="134" customWidth="1"/>
    <col min="6660" max="6660" width="9.5703125" style="134" bestFit="1" customWidth="1"/>
    <col min="6661" max="6661" width="15.42578125" style="134" customWidth="1"/>
    <col min="6662" max="6662" width="8.85546875" style="134" customWidth="1"/>
    <col min="6663" max="6663" width="11.140625" style="134" customWidth="1"/>
    <col min="6664" max="6664" width="16.5703125" style="134" customWidth="1"/>
    <col min="6665" max="6665" width="12" style="134" bestFit="1" customWidth="1"/>
    <col min="6666" max="6666" width="17.5703125" style="134" customWidth="1"/>
    <col min="6667" max="6667" width="13.140625" style="134" customWidth="1"/>
    <col min="6668" max="6668" width="12.5703125" style="134" customWidth="1"/>
    <col min="6669" max="6669" width="10.140625" style="134" bestFit="1" customWidth="1"/>
    <col min="6670" max="6670" width="9.42578125" style="134" bestFit="1" customWidth="1"/>
    <col min="6671" max="6671" width="14.5703125" style="134" bestFit="1" customWidth="1"/>
    <col min="6672" max="6672" width="13.85546875" style="134" bestFit="1" customWidth="1"/>
    <col min="6673" max="6673" width="10.140625" style="134" bestFit="1" customWidth="1"/>
    <col min="6674" max="6674" width="8.5703125" style="134" bestFit="1" customWidth="1"/>
    <col min="6675" max="6912" width="9.140625" style="134"/>
    <col min="6913" max="6913" width="27" style="134" customWidth="1"/>
    <col min="6914" max="6914" width="13.5703125" style="134" customWidth="1"/>
    <col min="6915" max="6915" width="7.85546875" style="134" customWidth="1"/>
    <col min="6916" max="6916" width="9.5703125" style="134" bestFit="1" customWidth="1"/>
    <col min="6917" max="6917" width="15.42578125" style="134" customWidth="1"/>
    <col min="6918" max="6918" width="8.85546875" style="134" customWidth="1"/>
    <col min="6919" max="6919" width="11.140625" style="134" customWidth="1"/>
    <col min="6920" max="6920" width="16.5703125" style="134" customWidth="1"/>
    <col min="6921" max="6921" width="12" style="134" bestFit="1" customWidth="1"/>
    <col min="6922" max="6922" width="17.5703125" style="134" customWidth="1"/>
    <col min="6923" max="6923" width="13.140625" style="134" customWidth="1"/>
    <col min="6924" max="6924" width="12.5703125" style="134" customWidth="1"/>
    <col min="6925" max="6925" width="10.140625" style="134" bestFit="1" customWidth="1"/>
    <col min="6926" max="6926" width="9.42578125" style="134" bestFit="1" customWidth="1"/>
    <col min="6927" max="6927" width="14.5703125" style="134" bestFit="1" customWidth="1"/>
    <col min="6928" max="6928" width="13.85546875" style="134" bestFit="1" customWidth="1"/>
    <col min="6929" max="6929" width="10.140625" style="134" bestFit="1" customWidth="1"/>
    <col min="6930" max="6930" width="8.5703125" style="134" bestFit="1" customWidth="1"/>
    <col min="6931" max="7168" width="9.140625" style="134"/>
    <col min="7169" max="7169" width="27" style="134" customWidth="1"/>
    <col min="7170" max="7170" width="13.5703125" style="134" customWidth="1"/>
    <col min="7171" max="7171" width="7.85546875" style="134" customWidth="1"/>
    <col min="7172" max="7172" width="9.5703125" style="134" bestFit="1" customWidth="1"/>
    <col min="7173" max="7173" width="15.42578125" style="134" customWidth="1"/>
    <col min="7174" max="7174" width="8.85546875" style="134" customWidth="1"/>
    <col min="7175" max="7175" width="11.140625" style="134" customWidth="1"/>
    <col min="7176" max="7176" width="16.5703125" style="134" customWidth="1"/>
    <col min="7177" max="7177" width="12" style="134" bestFit="1" customWidth="1"/>
    <col min="7178" max="7178" width="17.5703125" style="134" customWidth="1"/>
    <col min="7179" max="7179" width="13.140625" style="134" customWidth="1"/>
    <col min="7180" max="7180" width="12.5703125" style="134" customWidth="1"/>
    <col min="7181" max="7181" width="10.140625" style="134" bestFit="1" customWidth="1"/>
    <col min="7182" max="7182" width="9.42578125" style="134" bestFit="1" customWidth="1"/>
    <col min="7183" max="7183" width="14.5703125" style="134" bestFit="1" customWidth="1"/>
    <col min="7184" max="7184" width="13.85546875" style="134" bestFit="1" customWidth="1"/>
    <col min="7185" max="7185" width="10.140625" style="134" bestFit="1" customWidth="1"/>
    <col min="7186" max="7186" width="8.5703125" style="134" bestFit="1" customWidth="1"/>
    <col min="7187" max="7424" width="9.140625" style="134"/>
    <col min="7425" max="7425" width="27" style="134" customWidth="1"/>
    <col min="7426" max="7426" width="13.5703125" style="134" customWidth="1"/>
    <col min="7427" max="7427" width="7.85546875" style="134" customWidth="1"/>
    <col min="7428" max="7428" width="9.5703125" style="134" bestFit="1" customWidth="1"/>
    <col min="7429" max="7429" width="15.42578125" style="134" customWidth="1"/>
    <col min="7430" max="7430" width="8.85546875" style="134" customWidth="1"/>
    <col min="7431" max="7431" width="11.140625" style="134" customWidth="1"/>
    <col min="7432" max="7432" width="16.5703125" style="134" customWidth="1"/>
    <col min="7433" max="7433" width="12" style="134" bestFit="1" customWidth="1"/>
    <col min="7434" max="7434" width="17.5703125" style="134" customWidth="1"/>
    <col min="7435" max="7435" width="13.140625" style="134" customWidth="1"/>
    <col min="7436" max="7436" width="12.5703125" style="134" customWidth="1"/>
    <col min="7437" max="7437" width="10.140625" style="134" bestFit="1" customWidth="1"/>
    <col min="7438" max="7438" width="9.42578125" style="134" bestFit="1" customWidth="1"/>
    <col min="7439" max="7439" width="14.5703125" style="134" bestFit="1" customWidth="1"/>
    <col min="7440" max="7440" width="13.85546875" style="134" bestFit="1" customWidth="1"/>
    <col min="7441" max="7441" width="10.140625" style="134" bestFit="1" customWidth="1"/>
    <col min="7442" max="7442" width="8.5703125" style="134" bestFit="1" customWidth="1"/>
    <col min="7443" max="7680" width="9.140625" style="134"/>
    <col min="7681" max="7681" width="27" style="134" customWidth="1"/>
    <col min="7682" max="7682" width="13.5703125" style="134" customWidth="1"/>
    <col min="7683" max="7683" width="7.85546875" style="134" customWidth="1"/>
    <col min="7684" max="7684" width="9.5703125" style="134" bestFit="1" customWidth="1"/>
    <col min="7685" max="7685" width="15.42578125" style="134" customWidth="1"/>
    <col min="7686" max="7686" width="8.85546875" style="134" customWidth="1"/>
    <col min="7687" max="7687" width="11.140625" style="134" customWidth="1"/>
    <col min="7688" max="7688" width="16.5703125" style="134" customWidth="1"/>
    <col min="7689" max="7689" width="12" style="134" bestFit="1" customWidth="1"/>
    <col min="7690" max="7690" width="17.5703125" style="134" customWidth="1"/>
    <col min="7691" max="7691" width="13.140625" style="134" customWidth="1"/>
    <col min="7692" max="7692" width="12.5703125" style="134" customWidth="1"/>
    <col min="7693" max="7693" width="10.140625" style="134" bestFit="1" customWidth="1"/>
    <col min="7694" max="7694" width="9.42578125" style="134" bestFit="1" customWidth="1"/>
    <col min="7695" max="7695" width="14.5703125" style="134" bestFit="1" customWidth="1"/>
    <col min="7696" max="7696" width="13.85546875" style="134" bestFit="1" customWidth="1"/>
    <col min="7697" max="7697" width="10.140625" style="134" bestFit="1" customWidth="1"/>
    <col min="7698" max="7698" width="8.5703125" style="134" bestFit="1" customWidth="1"/>
    <col min="7699" max="7936" width="9.140625" style="134"/>
    <col min="7937" max="7937" width="27" style="134" customWidth="1"/>
    <col min="7938" max="7938" width="13.5703125" style="134" customWidth="1"/>
    <col min="7939" max="7939" width="7.85546875" style="134" customWidth="1"/>
    <col min="7940" max="7940" width="9.5703125" style="134" bestFit="1" customWidth="1"/>
    <col min="7941" max="7941" width="15.42578125" style="134" customWidth="1"/>
    <col min="7942" max="7942" width="8.85546875" style="134" customWidth="1"/>
    <col min="7943" max="7943" width="11.140625" style="134" customWidth="1"/>
    <col min="7944" max="7944" width="16.5703125" style="134" customWidth="1"/>
    <col min="7945" max="7945" width="12" style="134" bestFit="1" customWidth="1"/>
    <col min="7946" max="7946" width="17.5703125" style="134" customWidth="1"/>
    <col min="7947" max="7947" width="13.140625" style="134" customWidth="1"/>
    <col min="7948" max="7948" width="12.5703125" style="134" customWidth="1"/>
    <col min="7949" max="7949" width="10.140625" style="134" bestFit="1" customWidth="1"/>
    <col min="7950" max="7950" width="9.42578125" style="134" bestFit="1" customWidth="1"/>
    <col min="7951" max="7951" width="14.5703125" style="134" bestFit="1" customWidth="1"/>
    <col min="7952" max="7952" width="13.85546875" style="134" bestFit="1" customWidth="1"/>
    <col min="7953" max="7953" width="10.140625" style="134" bestFit="1" customWidth="1"/>
    <col min="7954" max="7954" width="8.5703125" style="134" bestFit="1" customWidth="1"/>
    <col min="7955" max="8192" width="9.140625" style="134"/>
    <col min="8193" max="8193" width="27" style="134" customWidth="1"/>
    <col min="8194" max="8194" width="13.5703125" style="134" customWidth="1"/>
    <col min="8195" max="8195" width="7.85546875" style="134" customWidth="1"/>
    <col min="8196" max="8196" width="9.5703125" style="134" bestFit="1" customWidth="1"/>
    <col min="8197" max="8197" width="15.42578125" style="134" customWidth="1"/>
    <col min="8198" max="8198" width="8.85546875" style="134" customWidth="1"/>
    <col min="8199" max="8199" width="11.140625" style="134" customWidth="1"/>
    <col min="8200" max="8200" width="16.5703125" style="134" customWidth="1"/>
    <col min="8201" max="8201" width="12" style="134" bestFit="1" customWidth="1"/>
    <col min="8202" max="8202" width="17.5703125" style="134" customWidth="1"/>
    <col min="8203" max="8203" width="13.140625" style="134" customWidth="1"/>
    <col min="8204" max="8204" width="12.5703125" style="134" customWidth="1"/>
    <col min="8205" max="8205" width="10.140625" style="134" bestFit="1" customWidth="1"/>
    <col min="8206" max="8206" width="9.42578125" style="134" bestFit="1" customWidth="1"/>
    <col min="8207" max="8207" width="14.5703125" style="134" bestFit="1" customWidth="1"/>
    <col min="8208" max="8208" width="13.85546875" style="134" bestFit="1" customWidth="1"/>
    <col min="8209" max="8209" width="10.140625" style="134" bestFit="1" customWidth="1"/>
    <col min="8210" max="8210" width="8.5703125" style="134" bestFit="1" customWidth="1"/>
    <col min="8211" max="8448" width="9.140625" style="134"/>
    <col min="8449" max="8449" width="27" style="134" customWidth="1"/>
    <col min="8450" max="8450" width="13.5703125" style="134" customWidth="1"/>
    <col min="8451" max="8451" width="7.85546875" style="134" customWidth="1"/>
    <col min="8452" max="8452" width="9.5703125" style="134" bestFit="1" customWidth="1"/>
    <col min="8453" max="8453" width="15.42578125" style="134" customWidth="1"/>
    <col min="8454" max="8454" width="8.85546875" style="134" customWidth="1"/>
    <col min="8455" max="8455" width="11.140625" style="134" customWidth="1"/>
    <col min="8456" max="8456" width="16.5703125" style="134" customWidth="1"/>
    <col min="8457" max="8457" width="12" style="134" bestFit="1" customWidth="1"/>
    <col min="8458" max="8458" width="17.5703125" style="134" customWidth="1"/>
    <col min="8459" max="8459" width="13.140625" style="134" customWidth="1"/>
    <col min="8460" max="8460" width="12.5703125" style="134" customWidth="1"/>
    <col min="8461" max="8461" width="10.140625" style="134" bestFit="1" customWidth="1"/>
    <col min="8462" max="8462" width="9.42578125" style="134" bestFit="1" customWidth="1"/>
    <col min="8463" max="8463" width="14.5703125" style="134" bestFit="1" customWidth="1"/>
    <col min="8464" max="8464" width="13.85546875" style="134" bestFit="1" customWidth="1"/>
    <col min="8465" max="8465" width="10.140625" style="134" bestFit="1" customWidth="1"/>
    <col min="8466" max="8466" width="8.5703125" style="134" bestFit="1" customWidth="1"/>
    <col min="8467" max="8704" width="9.140625" style="134"/>
    <col min="8705" max="8705" width="27" style="134" customWidth="1"/>
    <col min="8706" max="8706" width="13.5703125" style="134" customWidth="1"/>
    <col min="8707" max="8707" width="7.85546875" style="134" customWidth="1"/>
    <col min="8708" max="8708" width="9.5703125" style="134" bestFit="1" customWidth="1"/>
    <col min="8709" max="8709" width="15.42578125" style="134" customWidth="1"/>
    <col min="8710" max="8710" width="8.85546875" style="134" customWidth="1"/>
    <col min="8711" max="8711" width="11.140625" style="134" customWidth="1"/>
    <col min="8712" max="8712" width="16.5703125" style="134" customWidth="1"/>
    <col min="8713" max="8713" width="12" style="134" bestFit="1" customWidth="1"/>
    <col min="8714" max="8714" width="17.5703125" style="134" customWidth="1"/>
    <col min="8715" max="8715" width="13.140625" style="134" customWidth="1"/>
    <col min="8716" max="8716" width="12.5703125" style="134" customWidth="1"/>
    <col min="8717" max="8717" width="10.140625" style="134" bestFit="1" customWidth="1"/>
    <col min="8718" max="8718" width="9.42578125" style="134" bestFit="1" customWidth="1"/>
    <col min="8719" max="8719" width="14.5703125" style="134" bestFit="1" customWidth="1"/>
    <col min="8720" max="8720" width="13.85546875" style="134" bestFit="1" customWidth="1"/>
    <col min="8721" max="8721" width="10.140625" style="134" bestFit="1" customWidth="1"/>
    <col min="8722" max="8722" width="8.5703125" style="134" bestFit="1" customWidth="1"/>
    <col min="8723" max="8960" width="9.140625" style="134"/>
    <col min="8961" max="8961" width="27" style="134" customWidth="1"/>
    <col min="8962" max="8962" width="13.5703125" style="134" customWidth="1"/>
    <col min="8963" max="8963" width="7.85546875" style="134" customWidth="1"/>
    <col min="8964" max="8964" width="9.5703125" style="134" bestFit="1" customWidth="1"/>
    <col min="8965" max="8965" width="15.42578125" style="134" customWidth="1"/>
    <col min="8966" max="8966" width="8.85546875" style="134" customWidth="1"/>
    <col min="8967" max="8967" width="11.140625" style="134" customWidth="1"/>
    <col min="8968" max="8968" width="16.5703125" style="134" customWidth="1"/>
    <col min="8969" max="8969" width="12" style="134" bestFit="1" customWidth="1"/>
    <col min="8970" max="8970" width="17.5703125" style="134" customWidth="1"/>
    <col min="8971" max="8971" width="13.140625" style="134" customWidth="1"/>
    <col min="8972" max="8972" width="12.5703125" style="134" customWidth="1"/>
    <col min="8973" max="8973" width="10.140625" style="134" bestFit="1" customWidth="1"/>
    <col min="8974" max="8974" width="9.42578125" style="134" bestFit="1" customWidth="1"/>
    <col min="8975" max="8975" width="14.5703125" style="134" bestFit="1" customWidth="1"/>
    <col min="8976" max="8976" width="13.85546875" style="134" bestFit="1" customWidth="1"/>
    <col min="8977" max="8977" width="10.140625" style="134" bestFit="1" customWidth="1"/>
    <col min="8978" max="8978" width="8.5703125" style="134" bestFit="1" customWidth="1"/>
    <col min="8979" max="9216" width="9.140625" style="134"/>
    <col min="9217" max="9217" width="27" style="134" customWidth="1"/>
    <col min="9218" max="9218" width="13.5703125" style="134" customWidth="1"/>
    <col min="9219" max="9219" width="7.85546875" style="134" customWidth="1"/>
    <col min="9220" max="9220" width="9.5703125" style="134" bestFit="1" customWidth="1"/>
    <col min="9221" max="9221" width="15.42578125" style="134" customWidth="1"/>
    <col min="9222" max="9222" width="8.85546875" style="134" customWidth="1"/>
    <col min="9223" max="9223" width="11.140625" style="134" customWidth="1"/>
    <col min="9224" max="9224" width="16.5703125" style="134" customWidth="1"/>
    <col min="9225" max="9225" width="12" style="134" bestFit="1" customWidth="1"/>
    <col min="9226" max="9226" width="17.5703125" style="134" customWidth="1"/>
    <col min="9227" max="9227" width="13.140625" style="134" customWidth="1"/>
    <col min="9228" max="9228" width="12.5703125" style="134" customWidth="1"/>
    <col min="9229" max="9229" width="10.140625" style="134" bestFit="1" customWidth="1"/>
    <col min="9230" max="9230" width="9.42578125" style="134" bestFit="1" customWidth="1"/>
    <col min="9231" max="9231" width="14.5703125" style="134" bestFit="1" customWidth="1"/>
    <col min="9232" max="9232" width="13.85546875" style="134" bestFit="1" customWidth="1"/>
    <col min="9233" max="9233" width="10.140625" style="134" bestFit="1" customWidth="1"/>
    <col min="9234" max="9234" width="8.5703125" style="134" bestFit="1" customWidth="1"/>
    <col min="9235" max="9472" width="9.140625" style="134"/>
    <col min="9473" max="9473" width="27" style="134" customWidth="1"/>
    <col min="9474" max="9474" width="13.5703125" style="134" customWidth="1"/>
    <col min="9475" max="9475" width="7.85546875" style="134" customWidth="1"/>
    <col min="9476" max="9476" width="9.5703125" style="134" bestFit="1" customWidth="1"/>
    <col min="9477" max="9477" width="15.42578125" style="134" customWidth="1"/>
    <col min="9478" max="9478" width="8.85546875" style="134" customWidth="1"/>
    <col min="9479" max="9479" width="11.140625" style="134" customWidth="1"/>
    <col min="9480" max="9480" width="16.5703125" style="134" customWidth="1"/>
    <col min="9481" max="9481" width="12" style="134" bestFit="1" customWidth="1"/>
    <col min="9482" max="9482" width="17.5703125" style="134" customWidth="1"/>
    <col min="9483" max="9483" width="13.140625" style="134" customWidth="1"/>
    <col min="9484" max="9484" width="12.5703125" style="134" customWidth="1"/>
    <col min="9485" max="9485" width="10.140625" style="134" bestFit="1" customWidth="1"/>
    <col min="9486" max="9486" width="9.42578125" style="134" bestFit="1" customWidth="1"/>
    <col min="9487" max="9487" width="14.5703125" style="134" bestFit="1" customWidth="1"/>
    <col min="9488" max="9488" width="13.85546875" style="134" bestFit="1" customWidth="1"/>
    <col min="9489" max="9489" width="10.140625" style="134" bestFit="1" customWidth="1"/>
    <col min="9490" max="9490" width="8.5703125" style="134" bestFit="1" customWidth="1"/>
    <col min="9491" max="9728" width="9.140625" style="134"/>
    <col min="9729" max="9729" width="27" style="134" customWidth="1"/>
    <col min="9730" max="9730" width="13.5703125" style="134" customWidth="1"/>
    <col min="9731" max="9731" width="7.85546875" style="134" customWidth="1"/>
    <col min="9732" max="9732" width="9.5703125" style="134" bestFit="1" customWidth="1"/>
    <col min="9733" max="9733" width="15.42578125" style="134" customWidth="1"/>
    <col min="9734" max="9734" width="8.85546875" style="134" customWidth="1"/>
    <col min="9735" max="9735" width="11.140625" style="134" customWidth="1"/>
    <col min="9736" max="9736" width="16.5703125" style="134" customWidth="1"/>
    <col min="9737" max="9737" width="12" style="134" bestFit="1" customWidth="1"/>
    <col min="9738" max="9738" width="17.5703125" style="134" customWidth="1"/>
    <col min="9739" max="9739" width="13.140625" style="134" customWidth="1"/>
    <col min="9740" max="9740" width="12.5703125" style="134" customWidth="1"/>
    <col min="9741" max="9741" width="10.140625" style="134" bestFit="1" customWidth="1"/>
    <col min="9742" max="9742" width="9.42578125" style="134" bestFit="1" customWidth="1"/>
    <col min="9743" max="9743" width="14.5703125" style="134" bestFit="1" customWidth="1"/>
    <col min="9744" max="9744" width="13.85546875" style="134" bestFit="1" customWidth="1"/>
    <col min="9745" max="9745" width="10.140625" style="134" bestFit="1" customWidth="1"/>
    <col min="9746" max="9746" width="8.5703125" style="134" bestFit="1" customWidth="1"/>
    <col min="9747" max="9984" width="9.140625" style="134"/>
    <col min="9985" max="9985" width="27" style="134" customWidth="1"/>
    <col min="9986" max="9986" width="13.5703125" style="134" customWidth="1"/>
    <col min="9987" max="9987" width="7.85546875" style="134" customWidth="1"/>
    <col min="9988" max="9988" width="9.5703125" style="134" bestFit="1" customWidth="1"/>
    <col min="9989" max="9989" width="15.42578125" style="134" customWidth="1"/>
    <col min="9990" max="9990" width="8.85546875" style="134" customWidth="1"/>
    <col min="9991" max="9991" width="11.140625" style="134" customWidth="1"/>
    <col min="9992" max="9992" width="16.5703125" style="134" customWidth="1"/>
    <col min="9993" max="9993" width="12" style="134" bestFit="1" customWidth="1"/>
    <col min="9994" max="9994" width="17.5703125" style="134" customWidth="1"/>
    <col min="9995" max="9995" width="13.140625" style="134" customWidth="1"/>
    <col min="9996" max="9996" width="12.5703125" style="134" customWidth="1"/>
    <col min="9997" max="9997" width="10.140625" style="134" bestFit="1" customWidth="1"/>
    <col min="9998" max="9998" width="9.42578125" style="134" bestFit="1" customWidth="1"/>
    <col min="9999" max="9999" width="14.5703125" style="134" bestFit="1" customWidth="1"/>
    <col min="10000" max="10000" width="13.85546875" style="134" bestFit="1" customWidth="1"/>
    <col min="10001" max="10001" width="10.140625" style="134" bestFit="1" customWidth="1"/>
    <col min="10002" max="10002" width="8.5703125" style="134" bestFit="1" customWidth="1"/>
    <col min="10003" max="10240" width="9.140625" style="134"/>
    <col min="10241" max="10241" width="27" style="134" customWidth="1"/>
    <col min="10242" max="10242" width="13.5703125" style="134" customWidth="1"/>
    <col min="10243" max="10243" width="7.85546875" style="134" customWidth="1"/>
    <col min="10244" max="10244" width="9.5703125" style="134" bestFit="1" customWidth="1"/>
    <col min="10245" max="10245" width="15.42578125" style="134" customWidth="1"/>
    <col min="10246" max="10246" width="8.85546875" style="134" customWidth="1"/>
    <col min="10247" max="10247" width="11.140625" style="134" customWidth="1"/>
    <col min="10248" max="10248" width="16.5703125" style="134" customWidth="1"/>
    <col min="10249" max="10249" width="12" style="134" bestFit="1" customWidth="1"/>
    <col min="10250" max="10250" width="17.5703125" style="134" customWidth="1"/>
    <col min="10251" max="10251" width="13.140625" style="134" customWidth="1"/>
    <col min="10252" max="10252" width="12.5703125" style="134" customWidth="1"/>
    <col min="10253" max="10253" width="10.140625" style="134" bestFit="1" customWidth="1"/>
    <col min="10254" max="10254" width="9.42578125" style="134" bestFit="1" customWidth="1"/>
    <col min="10255" max="10255" width="14.5703125" style="134" bestFit="1" customWidth="1"/>
    <col min="10256" max="10256" width="13.85546875" style="134" bestFit="1" customWidth="1"/>
    <col min="10257" max="10257" width="10.140625" style="134" bestFit="1" customWidth="1"/>
    <col min="10258" max="10258" width="8.5703125" style="134" bestFit="1" customWidth="1"/>
    <col min="10259" max="10496" width="9.140625" style="134"/>
    <col min="10497" max="10497" width="27" style="134" customWidth="1"/>
    <col min="10498" max="10498" width="13.5703125" style="134" customWidth="1"/>
    <col min="10499" max="10499" width="7.85546875" style="134" customWidth="1"/>
    <col min="10500" max="10500" width="9.5703125" style="134" bestFit="1" customWidth="1"/>
    <col min="10501" max="10501" width="15.42578125" style="134" customWidth="1"/>
    <col min="10502" max="10502" width="8.85546875" style="134" customWidth="1"/>
    <col min="10503" max="10503" width="11.140625" style="134" customWidth="1"/>
    <col min="10504" max="10504" width="16.5703125" style="134" customWidth="1"/>
    <col min="10505" max="10505" width="12" style="134" bestFit="1" customWidth="1"/>
    <col min="10506" max="10506" width="17.5703125" style="134" customWidth="1"/>
    <col min="10507" max="10507" width="13.140625" style="134" customWidth="1"/>
    <col min="10508" max="10508" width="12.5703125" style="134" customWidth="1"/>
    <col min="10509" max="10509" width="10.140625" style="134" bestFit="1" customWidth="1"/>
    <col min="10510" max="10510" width="9.42578125" style="134" bestFit="1" customWidth="1"/>
    <col min="10511" max="10511" width="14.5703125" style="134" bestFit="1" customWidth="1"/>
    <col min="10512" max="10512" width="13.85546875" style="134" bestFit="1" customWidth="1"/>
    <col min="10513" max="10513" width="10.140625" style="134" bestFit="1" customWidth="1"/>
    <col min="10514" max="10514" width="8.5703125" style="134" bestFit="1" customWidth="1"/>
    <col min="10515" max="10752" width="9.140625" style="134"/>
    <col min="10753" max="10753" width="27" style="134" customWidth="1"/>
    <col min="10754" max="10754" width="13.5703125" style="134" customWidth="1"/>
    <col min="10755" max="10755" width="7.85546875" style="134" customWidth="1"/>
    <col min="10756" max="10756" width="9.5703125" style="134" bestFit="1" customWidth="1"/>
    <col min="10757" max="10757" width="15.42578125" style="134" customWidth="1"/>
    <col min="10758" max="10758" width="8.85546875" style="134" customWidth="1"/>
    <col min="10759" max="10759" width="11.140625" style="134" customWidth="1"/>
    <col min="10760" max="10760" width="16.5703125" style="134" customWidth="1"/>
    <col min="10761" max="10761" width="12" style="134" bestFit="1" customWidth="1"/>
    <col min="10762" max="10762" width="17.5703125" style="134" customWidth="1"/>
    <col min="10763" max="10763" width="13.140625" style="134" customWidth="1"/>
    <col min="10764" max="10764" width="12.5703125" style="134" customWidth="1"/>
    <col min="10765" max="10765" width="10.140625" style="134" bestFit="1" customWidth="1"/>
    <col min="10766" max="10766" width="9.42578125" style="134" bestFit="1" customWidth="1"/>
    <col min="10767" max="10767" width="14.5703125" style="134" bestFit="1" customWidth="1"/>
    <col min="10768" max="10768" width="13.85546875" style="134" bestFit="1" customWidth="1"/>
    <col min="10769" max="10769" width="10.140625" style="134" bestFit="1" customWidth="1"/>
    <col min="10770" max="10770" width="8.5703125" style="134" bestFit="1" customWidth="1"/>
    <col min="10771" max="11008" width="9.140625" style="134"/>
    <col min="11009" max="11009" width="27" style="134" customWidth="1"/>
    <col min="11010" max="11010" width="13.5703125" style="134" customWidth="1"/>
    <col min="11011" max="11011" width="7.85546875" style="134" customWidth="1"/>
    <col min="11012" max="11012" width="9.5703125" style="134" bestFit="1" customWidth="1"/>
    <col min="11013" max="11013" width="15.42578125" style="134" customWidth="1"/>
    <col min="11014" max="11014" width="8.85546875" style="134" customWidth="1"/>
    <col min="11015" max="11015" width="11.140625" style="134" customWidth="1"/>
    <col min="11016" max="11016" width="16.5703125" style="134" customWidth="1"/>
    <col min="11017" max="11017" width="12" style="134" bestFit="1" customWidth="1"/>
    <col min="11018" max="11018" width="17.5703125" style="134" customWidth="1"/>
    <col min="11019" max="11019" width="13.140625" style="134" customWidth="1"/>
    <col min="11020" max="11020" width="12.5703125" style="134" customWidth="1"/>
    <col min="11021" max="11021" width="10.140625" style="134" bestFit="1" customWidth="1"/>
    <col min="11022" max="11022" width="9.42578125" style="134" bestFit="1" customWidth="1"/>
    <col min="11023" max="11023" width="14.5703125" style="134" bestFit="1" customWidth="1"/>
    <col min="11024" max="11024" width="13.85546875" style="134" bestFit="1" customWidth="1"/>
    <col min="11025" max="11025" width="10.140625" style="134" bestFit="1" customWidth="1"/>
    <col min="11026" max="11026" width="8.5703125" style="134" bestFit="1" customWidth="1"/>
    <col min="11027" max="11264" width="9.140625" style="134"/>
    <col min="11265" max="11265" width="27" style="134" customWidth="1"/>
    <col min="11266" max="11266" width="13.5703125" style="134" customWidth="1"/>
    <col min="11267" max="11267" width="7.85546875" style="134" customWidth="1"/>
    <col min="11268" max="11268" width="9.5703125" style="134" bestFit="1" customWidth="1"/>
    <col min="11269" max="11269" width="15.42578125" style="134" customWidth="1"/>
    <col min="11270" max="11270" width="8.85546875" style="134" customWidth="1"/>
    <col min="11271" max="11271" width="11.140625" style="134" customWidth="1"/>
    <col min="11272" max="11272" width="16.5703125" style="134" customWidth="1"/>
    <col min="11273" max="11273" width="12" style="134" bestFit="1" customWidth="1"/>
    <col min="11274" max="11274" width="17.5703125" style="134" customWidth="1"/>
    <col min="11275" max="11275" width="13.140625" style="134" customWidth="1"/>
    <col min="11276" max="11276" width="12.5703125" style="134" customWidth="1"/>
    <col min="11277" max="11277" width="10.140625" style="134" bestFit="1" customWidth="1"/>
    <col min="11278" max="11278" width="9.42578125" style="134" bestFit="1" customWidth="1"/>
    <col min="11279" max="11279" width="14.5703125" style="134" bestFit="1" customWidth="1"/>
    <col min="11280" max="11280" width="13.85546875" style="134" bestFit="1" customWidth="1"/>
    <col min="11281" max="11281" width="10.140625" style="134" bestFit="1" customWidth="1"/>
    <col min="11282" max="11282" width="8.5703125" style="134" bestFit="1" customWidth="1"/>
    <col min="11283" max="11520" width="9.140625" style="134"/>
    <col min="11521" max="11521" width="27" style="134" customWidth="1"/>
    <col min="11522" max="11522" width="13.5703125" style="134" customWidth="1"/>
    <col min="11523" max="11523" width="7.85546875" style="134" customWidth="1"/>
    <col min="11524" max="11524" width="9.5703125" style="134" bestFit="1" customWidth="1"/>
    <col min="11525" max="11525" width="15.42578125" style="134" customWidth="1"/>
    <col min="11526" max="11526" width="8.85546875" style="134" customWidth="1"/>
    <col min="11527" max="11527" width="11.140625" style="134" customWidth="1"/>
    <col min="11528" max="11528" width="16.5703125" style="134" customWidth="1"/>
    <col min="11529" max="11529" width="12" style="134" bestFit="1" customWidth="1"/>
    <col min="11530" max="11530" width="17.5703125" style="134" customWidth="1"/>
    <col min="11531" max="11531" width="13.140625" style="134" customWidth="1"/>
    <col min="11532" max="11532" width="12.5703125" style="134" customWidth="1"/>
    <col min="11533" max="11533" width="10.140625" style="134" bestFit="1" customWidth="1"/>
    <col min="11534" max="11534" width="9.42578125" style="134" bestFit="1" customWidth="1"/>
    <col min="11535" max="11535" width="14.5703125" style="134" bestFit="1" customWidth="1"/>
    <col min="11536" max="11536" width="13.85546875" style="134" bestFit="1" customWidth="1"/>
    <col min="11537" max="11537" width="10.140625" style="134" bestFit="1" customWidth="1"/>
    <col min="11538" max="11538" width="8.5703125" style="134" bestFit="1" customWidth="1"/>
    <col min="11539" max="11776" width="9.140625" style="134"/>
    <col min="11777" max="11777" width="27" style="134" customWidth="1"/>
    <col min="11778" max="11778" width="13.5703125" style="134" customWidth="1"/>
    <col min="11779" max="11779" width="7.85546875" style="134" customWidth="1"/>
    <col min="11780" max="11780" width="9.5703125" style="134" bestFit="1" customWidth="1"/>
    <col min="11781" max="11781" width="15.42578125" style="134" customWidth="1"/>
    <col min="11782" max="11782" width="8.85546875" style="134" customWidth="1"/>
    <col min="11783" max="11783" width="11.140625" style="134" customWidth="1"/>
    <col min="11784" max="11784" width="16.5703125" style="134" customWidth="1"/>
    <col min="11785" max="11785" width="12" style="134" bestFit="1" customWidth="1"/>
    <col min="11786" max="11786" width="17.5703125" style="134" customWidth="1"/>
    <col min="11787" max="11787" width="13.140625" style="134" customWidth="1"/>
    <col min="11788" max="11788" width="12.5703125" style="134" customWidth="1"/>
    <col min="11789" max="11789" width="10.140625" style="134" bestFit="1" customWidth="1"/>
    <col min="11790" max="11790" width="9.42578125" style="134" bestFit="1" customWidth="1"/>
    <col min="11791" max="11791" width="14.5703125" style="134" bestFit="1" customWidth="1"/>
    <col min="11792" max="11792" width="13.85546875" style="134" bestFit="1" customWidth="1"/>
    <col min="11793" max="11793" width="10.140625" style="134" bestFit="1" customWidth="1"/>
    <col min="11794" max="11794" width="8.5703125" style="134" bestFit="1" customWidth="1"/>
    <col min="11795" max="12032" width="9.140625" style="134"/>
    <col min="12033" max="12033" width="27" style="134" customWidth="1"/>
    <col min="12034" max="12034" width="13.5703125" style="134" customWidth="1"/>
    <col min="12035" max="12035" width="7.85546875" style="134" customWidth="1"/>
    <col min="12036" max="12036" width="9.5703125" style="134" bestFit="1" customWidth="1"/>
    <col min="12037" max="12037" width="15.42578125" style="134" customWidth="1"/>
    <col min="12038" max="12038" width="8.85546875" style="134" customWidth="1"/>
    <col min="12039" max="12039" width="11.140625" style="134" customWidth="1"/>
    <col min="12040" max="12040" width="16.5703125" style="134" customWidth="1"/>
    <col min="12041" max="12041" width="12" style="134" bestFit="1" customWidth="1"/>
    <col min="12042" max="12042" width="17.5703125" style="134" customWidth="1"/>
    <col min="12043" max="12043" width="13.140625" style="134" customWidth="1"/>
    <col min="12044" max="12044" width="12.5703125" style="134" customWidth="1"/>
    <col min="12045" max="12045" width="10.140625" style="134" bestFit="1" customWidth="1"/>
    <col min="12046" max="12046" width="9.42578125" style="134" bestFit="1" customWidth="1"/>
    <col min="12047" max="12047" width="14.5703125" style="134" bestFit="1" customWidth="1"/>
    <col min="12048" max="12048" width="13.85546875" style="134" bestFit="1" customWidth="1"/>
    <col min="12049" max="12049" width="10.140625" style="134" bestFit="1" customWidth="1"/>
    <col min="12050" max="12050" width="8.5703125" style="134" bestFit="1" customWidth="1"/>
    <col min="12051" max="12288" width="9.140625" style="134"/>
    <col min="12289" max="12289" width="27" style="134" customWidth="1"/>
    <col min="12290" max="12290" width="13.5703125" style="134" customWidth="1"/>
    <col min="12291" max="12291" width="7.85546875" style="134" customWidth="1"/>
    <col min="12292" max="12292" width="9.5703125" style="134" bestFit="1" customWidth="1"/>
    <col min="12293" max="12293" width="15.42578125" style="134" customWidth="1"/>
    <col min="12294" max="12294" width="8.85546875" style="134" customWidth="1"/>
    <col min="12295" max="12295" width="11.140625" style="134" customWidth="1"/>
    <col min="12296" max="12296" width="16.5703125" style="134" customWidth="1"/>
    <col min="12297" max="12297" width="12" style="134" bestFit="1" customWidth="1"/>
    <col min="12298" max="12298" width="17.5703125" style="134" customWidth="1"/>
    <col min="12299" max="12299" width="13.140625" style="134" customWidth="1"/>
    <col min="12300" max="12300" width="12.5703125" style="134" customWidth="1"/>
    <col min="12301" max="12301" width="10.140625" style="134" bestFit="1" customWidth="1"/>
    <col min="12302" max="12302" width="9.42578125" style="134" bestFit="1" customWidth="1"/>
    <col min="12303" max="12303" width="14.5703125" style="134" bestFit="1" customWidth="1"/>
    <col min="12304" max="12304" width="13.85546875" style="134" bestFit="1" customWidth="1"/>
    <col min="12305" max="12305" width="10.140625" style="134" bestFit="1" customWidth="1"/>
    <col min="12306" max="12306" width="8.5703125" style="134" bestFit="1" customWidth="1"/>
    <col min="12307" max="12544" width="9.140625" style="134"/>
    <col min="12545" max="12545" width="27" style="134" customWidth="1"/>
    <col min="12546" max="12546" width="13.5703125" style="134" customWidth="1"/>
    <col min="12547" max="12547" width="7.85546875" style="134" customWidth="1"/>
    <col min="12548" max="12548" width="9.5703125" style="134" bestFit="1" customWidth="1"/>
    <col min="12549" max="12549" width="15.42578125" style="134" customWidth="1"/>
    <col min="12550" max="12550" width="8.85546875" style="134" customWidth="1"/>
    <col min="12551" max="12551" width="11.140625" style="134" customWidth="1"/>
    <col min="12552" max="12552" width="16.5703125" style="134" customWidth="1"/>
    <col min="12553" max="12553" width="12" style="134" bestFit="1" customWidth="1"/>
    <col min="12554" max="12554" width="17.5703125" style="134" customWidth="1"/>
    <col min="12555" max="12555" width="13.140625" style="134" customWidth="1"/>
    <col min="12556" max="12556" width="12.5703125" style="134" customWidth="1"/>
    <col min="12557" max="12557" width="10.140625" style="134" bestFit="1" customWidth="1"/>
    <col min="12558" max="12558" width="9.42578125" style="134" bestFit="1" customWidth="1"/>
    <col min="12559" max="12559" width="14.5703125" style="134" bestFit="1" customWidth="1"/>
    <col min="12560" max="12560" width="13.85546875" style="134" bestFit="1" customWidth="1"/>
    <col min="12561" max="12561" width="10.140625" style="134" bestFit="1" customWidth="1"/>
    <col min="12562" max="12562" width="8.5703125" style="134" bestFit="1" customWidth="1"/>
    <col min="12563" max="12800" width="9.140625" style="134"/>
    <col min="12801" max="12801" width="27" style="134" customWidth="1"/>
    <col min="12802" max="12802" width="13.5703125" style="134" customWidth="1"/>
    <col min="12803" max="12803" width="7.85546875" style="134" customWidth="1"/>
    <col min="12804" max="12804" width="9.5703125" style="134" bestFit="1" customWidth="1"/>
    <col min="12805" max="12805" width="15.42578125" style="134" customWidth="1"/>
    <col min="12806" max="12806" width="8.85546875" style="134" customWidth="1"/>
    <col min="12807" max="12807" width="11.140625" style="134" customWidth="1"/>
    <col min="12808" max="12808" width="16.5703125" style="134" customWidth="1"/>
    <col min="12809" max="12809" width="12" style="134" bestFit="1" customWidth="1"/>
    <col min="12810" max="12810" width="17.5703125" style="134" customWidth="1"/>
    <col min="12811" max="12811" width="13.140625" style="134" customWidth="1"/>
    <col min="12812" max="12812" width="12.5703125" style="134" customWidth="1"/>
    <col min="12813" max="12813" width="10.140625" style="134" bestFit="1" customWidth="1"/>
    <col min="12814" max="12814" width="9.42578125" style="134" bestFit="1" customWidth="1"/>
    <col min="12815" max="12815" width="14.5703125" style="134" bestFit="1" customWidth="1"/>
    <col min="12816" max="12816" width="13.85546875" style="134" bestFit="1" customWidth="1"/>
    <col min="12817" max="12817" width="10.140625" style="134" bestFit="1" customWidth="1"/>
    <col min="12818" max="12818" width="8.5703125" style="134" bestFit="1" customWidth="1"/>
    <col min="12819" max="13056" width="9.140625" style="134"/>
    <col min="13057" max="13057" width="27" style="134" customWidth="1"/>
    <col min="13058" max="13058" width="13.5703125" style="134" customWidth="1"/>
    <col min="13059" max="13059" width="7.85546875" style="134" customWidth="1"/>
    <col min="13060" max="13060" width="9.5703125" style="134" bestFit="1" customWidth="1"/>
    <col min="13061" max="13061" width="15.42578125" style="134" customWidth="1"/>
    <col min="13062" max="13062" width="8.85546875" style="134" customWidth="1"/>
    <col min="13063" max="13063" width="11.140625" style="134" customWidth="1"/>
    <col min="13064" max="13064" width="16.5703125" style="134" customWidth="1"/>
    <col min="13065" max="13065" width="12" style="134" bestFit="1" customWidth="1"/>
    <col min="13066" max="13066" width="17.5703125" style="134" customWidth="1"/>
    <col min="13067" max="13067" width="13.140625" style="134" customWidth="1"/>
    <col min="13068" max="13068" width="12.5703125" style="134" customWidth="1"/>
    <col min="13069" max="13069" width="10.140625" style="134" bestFit="1" customWidth="1"/>
    <col min="13070" max="13070" width="9.42578125" style="134" bestFit="1" customWidth="1"/>
    <col min="13071" max="13071" width="14.5703125" style="134" bestFit="1" customWidth="1"/>
    <col min="13072" max="13072" width="13.85546875" style="134" bestFit="1" customWidth="1"/>
    <col min="13073" max="13073" width="10.140625" style="134" bestFit="1" customWidth="1"/>
    <col min="13074" max="13074" width="8.5703125" style="134" bestFit="1" customWidth="1"/>
    <col min="13075" max="13312" width="9.140625" style="134"/>
    <col min="13313" max="13313" width="27" style="134" customWidth="1"/>
    <col min="13314" max="13314" width="13.5703125" style="134" customWidth="1"/>
    <col min="13315" max="13315" width="7.85546875" style="134" customWidth="1"/>
    <col min="13316" max="13316" width="9.5703125" style="134" bestFit="1" customWidth="1"/>
    <col min="13317" max="13317" width="15.42578125" style="134" customWidth="1"/>
    <col min="13318" max="13318" width="8.85546875" style="134" customWidth="1"/>
    <col min="13319" max="13319" width="11.140625" style="134" customWidth="1"/>
    <col min="13320" max="13320" width="16.5703125" style="134" customWidth="1"/>
    <col min="13321" max="13321" width="12" style="134" bestFit="1" customWidth="1"/>
    <col min="13322" max="13322" width="17.5703125" style="134" customWidth="1"/>
    <col min="13323" max="13323" width="13.140625" style="134" customWidth="1"/>
    <col min="13324" max="13324" width="12.5703125" style="134" customWidth="1"/>
    <col min="13325" max="13325" width="10.140625" style="134" bestFit="1" customWidth="1"/>
    <col min="13326" max="13326" width="9.42578125" style="134" bestFit="1" customWidth="1"/>
    <col min="13327" max="13327" width="14.5703125" style="134" bestFit="1" customWidth="1"/>
    <col min="13328" max="13328" width="13.85546875" style="134" bestFit="1" customWidth="1"/>
    <col min="13329" max="13329" width="10.140625" style="134" bestFit="1" customWidth="1"/>
    <col min="13330" max="13330" width="8.5703125" style="134" bestFit="1" customWidth="1"/>
    <col min="13331" max="13568" width="9.140625" style="134"/>
    <col min="13569" max="13569" width="27" style="134" customWidth="1"/>
    <col min="13570" max="13570" width="13.5703125" style="134" customWidth="1"/>
    <col min="13571" max="13571" width="7.85546875" style="134" customWidth="1"/>
    <col min="13572" max="13572" width="9.5703125" style="134" bestFit="1" customWidth="1"/>
    <col min="13573" max="13573" width="15.42578125" style="134" customWidth="1"/>
    <col min="13574" max="13574" width="8.85546875" style="134" customWidth="1"/>
    <col min="13575" max="13575" width="11.140625" style="134" customWidth="1"/>
    <col min="13576" max="13576" width="16.5703125" style="134" customWidth="1"/>
    <col min="13577" max="13577" width="12" style="134" bestFit="1" customWidth="1"/>
    <col min="13578" max="13578" width="17.5703125" style="134" customWidth="1"/>
    <col min="13579" max="13579" width="13.140625" style="134" customWidth="1"/>
    <col min="13580" max="13580" width="12.5703125" style="134" customWidth="1"/>
    <col min="13581" max="13581" width="10.140625" style="134" bestFit="1" customWidth="1"/>
    <col min="13582" max="13582" width="9.42578125" style="134" bestFit="1" customWidth="1"/>
    <col min="13583" max="13583" width="14.5703125" style="134" bestFit="1" customWidth="1"/>
    <col min="13584" max="13584" width="13.85546875" style="134" bestFit="1" customWidth="1"/>
    <col min="13585" max="13585" width="10.140625" style="134" bestFit="1" customWidth="1"/>
    <col min="13586" max="13586" width="8.5703125" style="134" bestFit="1" customWidth="1"/>
    <col min="13587" max="13824" width="9.140625" style="134"/>
    <col min="13825" max="13825" width="27" style="134" customWidth="1"/>
    <col min="13826" max="13826" width="13.5703125" style="134" customWidth="1"/>
    <col min="13827" max="13827" width="7.85546875" style="134" customWidth="1"/>
    <col min="13828" max="13828" width="9.5703125" style="134" bestFit="1" customWidth="1"/>
    <col min="13829" max="13829" width="15.42578125" style="134" customWidth="1"/>
    <col min="13830" max="13830" width="8.85546875" style="134" customWidth="1"/>
    <col min="13831" max="13831" width="11.140625" style="134" customWidth="1"/>
    <col min="13832" max="13832" width="16.5703125" style="134" customWidth="1"/>
    <col min="13833" max="13833" width="12" style="134" bestFit="1" customWidth="1"/>
    <col min="13834" max="13834" width="17.5703125" style="134" customWidth="1"/>
    <col min="13835" max="13835" width="13.140625" style="134" customWidth="1"/>
    <col min="13836" max="13836" width="12.5703125" style="134" customWidth="1"/>
    <col min="13837" max="13837" width="10.140625" style="134" bestFit="1" customWidth="1"/>
    <col min="13838" max="13838" width="9.42578125" style="134" bestFit="1" customWidth="1"/>
    <col min="13839" max="13839" width="14.5703125" style="134" bestFit="1" customWidth="1"/>
    <col min="13840" max="13840" width="13.85546875" style="134" bestFit="1" customWidth="1"/>
    <col min="13841" max="13841" width="10.140625" style="134" bestFit="1" customWidth="1"/>
    <col min="13842" max="13842" width="8.5703125" style="134" bestFit="1" customWidth="1"/>
    <col min="13843" max="14080" width="9.140625" style="134"/>
    <col min="14081" max="14081" width="27" style="134" customWidth="1"/>
    <col min="14082" max="14082" width="13.5703125" style="134" customWidth="1"/>
    <col min="14083" max="14083" width="7.85546875" style="134" customWidth="1"/>
    <col min="14084" max="14084" width="9.5703125" style="134" bestFit="1" customWidth="1"/>
    <col min="14085" max="14085" width="15.42578125" style="134" customWidth="1"/>
    <col min="14086" max="14086" width="8.85546875" style="134" customWidth="1"/>
    <col min="14087" max="14087" width="11.140625" style="134" customWidth="1"/>
    <col min="14088" max="14088" width="16.5703125" style="134" customWidth="1"/>
    <col min="14089" max="14089" width="12" style="134" bestFit="1" customWidth="1"/>
    <col min="14090" max="14090" width="17.5703125" style="134" customWidth="1"/>
    <col min="14091" max="14091" width="13.140625" style="134" customWidth="1"/>
    <col min="14092" max="14092" width="12.5703125" style="134" customWidth="1"/>
    <col min="14093" max="14093" width="10.140625" style="134" bestFit="1" customWidth="1"/>
    <col min="14094" max="14094" width="9.42578125" style="134" bestFit="1" customWidth="1"/>
    <col min="14095" max="14095" width="14.5703125" style="134" bestFit="1" customWidth="1"/>
    <col min="14096" max="14096" width="13.85546875" style="134" bestFit="1" customWidth="1"/>
    <col min="14097" max="14097" width="10.140625" style="134" bestFit="1" customWidth="1"/>
    <col min="14098" max="14098" width="8.5703125" style="134" bestFit="1" customWidth="1"/>
    <col min="14099" max="14336" width="9.140625" style="134"/>
    <col min="14337" max="14337" width="27" style="134" customWidth="1"/>
    <col min="14338" max="14338" width="13.5703125" style="134" customWidth="1"/>
    <col min="14339" max="14339" width="7.85546875" style="134" customWidth="1"/>
    <col min="14340" max="14340" width="9.5703125" style="134" bestFit="1" customWidth="1"/>
    <col min="14341" max="14341" width="15.42578125" style="134" customWidth="1"/>
    <col min="14342" max="14342" width="8.85546875" style="134" customWidth="1"/>
    <col min="14343" max="14343" width="11.140625" style="134" customWidth="1"/>
    <col min="14344" max="14344" width="16.5703125" style="134" customWidth="1"/>
    <col min="14345" max="14345" width="12" style="134" bestFit="1" customWidth="1"/>
    <col min="14346" max="14346" width="17.5703125" style="134" customWidth="1"/>
    <col min="14347" max="14347" width="13.140625" style="134" customWidth="1"/>
    <col min="14348" max="14348" width="12.5703125" style="134" customWidth="1"/>
    <col min="14349" max="14349" width="10.140625" style="134" bestFit="1" customWidth="1"/>
    <col min="14350" max="14350" width="9.42578125" style="134" bestFit="1" customWidth="1"/>
    <col min="14351" max="14351" width="14.5703125" style="134" bestFit="1" customWidth="1"/>
    <col min="14352" max="14352" width="13.85546875" style="134" bestFit="1" customWidth="1"/>
    <col min="14353" max="14353" width="10.140625" style="134" bestFit="1" customWidth="1"/>
    <col min="14354" max="14354" width="8.5703125" style="134" bestFit="1" customWidth="1"/>
    <col min="14355" max="14592" width="9.140625" style="134"/>
    <col min="14593" max="14593" width="27" style="134" customWidth="1"/>
    <col min="14594" max="14594" width="13.5703125" style="134" customWidth="1"/>
    <col min="14595" max="14595" width="7.85546875" style="134" customWidth="1"/>
    <col min="14596" max="14596" width="9.5703125" style="134" bestFit="1" customWidth="1"/>
    <col min="14597" max="14597" width="15.42578125" style="134" customWidth="1"/>
    <col min="14598" max="14598" width="8.85546875" style="134" customWidth="1"/>
    <col min="14599" max="14599" width="11.140625" style="134" customWidth="1"/>
    <col min="14600" max="14600" width="16.5703125" style="134" customWidth="1"/>
    <col min="14601" max="14601" width="12" style="134" bestFit="1" customWidth="1"/>
    <col min="14602" max="14602" width="17.5703125" style="134" customWidth="1"/>
    <col min="14603" max="14603" width="13.140625" style="134" customWidth="1"/>
    <col min="14604" max="14604" width="12.5703125" style="134" customWidth="1"/>
    <col min="14605" max="14605" width="10.140625" style="134" bestFit="1" customWidth="1"/>
    <col min="14606" max="14606" width="9.42578125" style="134" bestFit="1" customWidth="1"/>
    <col min="14607" max="14607" width="14.5703125" style="134" bestFit="1" customWidth="1"/>
    <col min="14608" max="14608" width="13.85546875" style="134" bestFit="1" customWidth="1"/>
    <col min="14609" max="14609" width="10.140625" style="134" bestFit="1" customWidth="1"/>
    <col min="14610" max="14610" width="8.5703125" style="134" bestFit="1" customWidth="1"/>
    <col min="14611" max="14848" width="9.140625" style="134"/>
    <col min="14849" max="14849" width="27" style="134" customWidth="1"/>
    <col min="14850" max="14850" width="13.5703125" style="134" customWidth="1"/>
    <col min="14851" max="14851" width="7.85546875" style="134" customWidth="1"/>
    <col min="14852" max="14852" width="9.5703125" style="134" bestFit="1" customWidth="1"/>
    <col min="14853" max="14853" width="15.42578125" style="134" customWidth="1"/>
    <col min="14854" max="14854" width="8.85546875" style="134" customWidth="1"/>
    <col min="14855" max="14855" width="11.140625" style="134" customWidth="1"/>
    <col min="14856" max="14856" width="16.5703125" style="134" customWidth="1"/>
    <col min="14857" max="14857" width="12" style="134" bestFit="1" customWidth="1"/>
    <col min="14858" max="14858" width="17.5703125" style="134" customWidth="1"/>
    <col min="14859" max="14859" width="13.140625" style="134" customWidth="1"/>
    <col min="14860" max="14860" width="12.5703125" style="134" customWidth="1"/>
    <col min="14861" max="14861" width="10.140625" style="134" bestFit="1" customWidth="1"/>
    <col min="14862" max="14862" width="9.42578125" style="134" bestFit="1" customWidth="1"/>
    <col min="14863" max="14863" width="14.5703125" style="134" bestFit="1" customWidth="1"/>
    <col min="14864" max="14864" width="13.85546875" style="134" bestFit="1" customWidth="1"/>
    <col min="14865" max="14865" width="10.140625" style="134" bestFit="1" customWidth="1"/>
    <col min="14866" max="14866" width="8.5703125" style="134" bestFit="1" customWidth="1"/>
    <col min="14867" max="15104" width="9.140625" style="134"/>
    <col min="15105" max="15105" width="27" style="134" customWidth="1"/>
    <col min="15106" max="15106" width="13.5703125" style="134" customWidth="1"/>
    <col min="15107" max="15107" width="7.85546875" style="134" customWidth="1"/>
    <col min="15108" max="15108" width="9.5703125" style="134" bestFit="1" customWidth="1"/>
    <col min="15109" max="15109" width="15.42578125" style="134" customWidth="1"/>
    <col min="15110" max="15110" width="8.85546875" style="134" customWidth="1"/>
    <col min="15111" max="15111" width="11.140625" style="134" customWidth="1"/>
    <col min="15112" max="15112" width="16.5703125" style="134" customWidth="1"/>
    <col min="15113" max="15113" width="12" style="134" bestFit="1" customWidth="1"/>
    <col min="15114" max="15114" width="17.5703125" style="134" customWidth="1"/>
    <col min="15115" max="15115" width="13.140625" style="134" customWidth="1"/>
    <col min="15116" max="15116" width="12.5703125" style="134" customWidth="1"/>
    <col min="15117" max="15117" width="10.140625" style="134" bestFit="1" customWidth="1"/>
    <col min="15118" max="15118" width="9.42578125" style="134" bestFit="1" customWidth="1"/>
    <col min="15119" max="15119" width="14.5703125" style="134" bestFit="1" customWidth="1"/>
    <col min="15120" max="15120" width="13.85546875" style="134" bestFit="1" customWidth="1"/>
    <col min="15121" max="15121" width="10.140625" style="134" bestFit="1" customWidth="1"/>
    <col min="15122" max="15122" width="8.5703125" style="134" bestFit="1" customWidth="1"/>
    <col min="15123" max="15360" width="9.140625" style="134"/>
    <col min="15361" max="15361" width="27" style="134" customWidth="1"/>
    <col min="15362" max="15362" width="13.5703125" style="134" customWidth="1"/>
    <col min="15363" max="15363" width="7.85546875" style="134" customWidth="1"/>
    <col min="15364" max="15364" width="9.5703125" style="134" bestFit="1" customWidth="1"/>
    <col min="15365" max="15365" width="15.42578125" style="134" customWidth="1"/>
    <col min="15366" max="15366" width="8.85546875" style="134" customWidth="1"/>
    <col min="15367" max="15367" width="11.140625" style="134" customWidth="1"/>
    <col min="15368" max="15368" width="16.5703125" style="134" customWidth="1"/>
    <col min="15369" max="15369" width="12" style="134" bestFit="1" customWidth="1"/>
    <col min="15370" max="15370" width="17.5703125" style="134" customWidth="1"/>
    <col min="15371" max="15371" width="13.140625" style="134" customWidth="1"/>
    <col min="15372" max="15372" width="12.5703125" style="134" customWidth="1"/>
    <col min="15373" max="15373" width="10.140625" style="134" bestFit="1" customWidth="1"/>
    <col min="15374" max="15374" width="9.42578125" style="134" bestFit="1" customWidth="1"/>
    <col min="15375" max="15375" width="14.5703125" style="134" bestFit="1" customWidth="1"/>
    <col min="15376" max="15376" width="13.85546875" style="134" bestFit="1" customWidth="1"/>
    <col min="15377" max="15377" width="10.140625" style="134" bestFit="1" customWidth="1"/>
    <col min="15378" max="15378" width="8.5703125" style="134" bestFit="1" customWidth="1"/>
    <col min="15379" max="15616" width="9.140625" style="134"/>
    <col min="15617" max="15617" width="27" style="134" customWidth="1"/>
    <col min="15618" max="15618" width="13.5703125" style="134" customWidth="1"/>
    <col min="15619" max="15619" width="7.85546875" style="134" customWidth="1"/>
    <col min="15620" max="15620" width="9.5703125" style="134" bestFit="1" customWidth="1"/>
    <col min="15621" max="15621" width="15.42578125" style="134" customWidth="1"/>
    <col min="15622" max="15622" width="8.85546875" style="134" customWidth="1"/>
    <col min="15623" max="15623" width="11.140625" style="134" customWidth="1"/>
    <col min="15624" max="15624" width="16.5703125" style="134" customWidth="1"/>
    <col min="15625" max="15625" width="12" style="134" bestFit="1" customWidth="1"/>
    <col min="15626" max="15626" width="17.5703125" style="134" customWidth="1"/>
    <col min="15627" max="15627" width="13.140625" style="134" customWidth="1"/>
    <col min="15628" max="15628" width="12.5703125" style="134" customWidth="1"/>
    <col min="15629" max="15629" width="10.140625" style="134" bestFit="1" customWidth="1"/>
    <col min="15630" max="15630" width="9.42578125" style="134" bestFit="1" customWidth="1"/>
    <col min="15631" max="15631" width="14.5703125" style="134" bestFit="1" customWidth="1"/>
    <col min="15632" max="15632" width="13.85546875" style="134" bestFit="1" customWidth="1"/>
    <col min="15633" max="15633" width="10.140625" style="134" bestFit="1" customWidth="1"/>
    <col min="15634" max="15634" width="8.5703125" style="134" bestFit="1" customWidth="1"/>
    <col min="15635" max="15872" width="9.140625" style="134"/>
    <col min="15873" max="15873" width="27" style="134" customWidth="1"/>
    <col min="15874" max="15874" width="13.5703125" style="134" customWidth="1"/>
    <col min="15875" max="15875" width="7.85546875" style="134" customWidth="1"/>
    <col min="15876" max="15876" width="9.5703125" style="134" bestFit="1" customWidth="1"/>
    <col min="15877" max="15877" width="15.42578125" style="134" customWidth="1"/>
    <col min="15878" max="15878" width="8.85546875" style="134" customWidth="1"/>
    <col min="15879" max="15879" width="11.140625" style="134" customWidth="1"/>
    <col min="15880" max="15880" width="16.5703125" style="134" customWidth="1"/>
    <col min="15881" max="15881" width="12" style="134" bestFit="1" customWidth="1"/>
    <col min="15882" max="15882" width="17.5703125" style="134" customWidth="1"/>
    <col min="15883" max="15883" width="13.140625" style="134" customWidth="1"/>
    <col min="15884" max="15884" width="12.5703125" style="134" customWidth="1"/>
    <col min="15885" max="15885" width="10.140625" style="134" bestFit="1" customWidth="1"/>
    <col min="15886" max="15886" width="9.42578125" style="134" bestFit="1" customWidth="1"/>
    <col min="15887" max="15887" width="14.5703125" style="134" bestFit="1" customWidth="1"/>
    <col min="15888" max="15888" width="13.85546875" style="134" bestFit="1" customWidth="1"/>
    <col min="15889" max="15889" width="10.140625" style="134" bestFit="1" customWidth="1"/>
    <col min="15890" max="15890" width="8.5703125" style="134" bestFit="1" customWidth="1"/>
    <col min="15891" max="16128" width="9.140625" style="134"/>
    <col min="16129" max="16129" width="27" style="134" customWidth="1"/>
    <col min="16130" max="16130" width="13.5703125" style="134" customWidth="1"/>
    <col min="16131" max="16131" width="7.85546875" style="134" customWidth="1"/>
    <col min="16132" max="16132" width="9.5703125" style="134" bestFit="1" customWidth="1"/>
    <col min="16133" max="16133" width="15.42578125" style="134" customWidth="1"/>
    <col min="16134" max="16134" width="8.85546875" style="134" customWidth="1"/>
    <col min="16135" max="16135" width="11.140625" style="134" customWidth="1"/>
    <col min="16136" max="16136" width="16.5703125" style="134" customWidth="1"/>
    <col min="16137" max="16137" width="12" style="134" bestFit="1" customWidth="1"/>
    <col min="16138" max="16138" width="17.5703125" style="134" customWidth="1"/>
    <col min="16139" max="16139" width="13.140625" style="134" customWidth="1"/>
    <col min="16140" max="16140" width="12.5703125" style="134" customWidth="1"/>
    <col min="16141" max="16141" width="10.140625" style="134" bestFit="1" customWidth="1"/>
    <col min="16142" max="16142" width="9.42578125" style="134" bestFit="1" customWidth="1"/>
    <col min="16143" max="16143" width="14.5703125" style="134" bestFit="1" customWidth="1"/>
    <col min="16144" max="16144" width="13.85546875" style="134" bestFit="1" customWidth="1"/>
    <col min="16145" max="16145" width="10.140625" style="134" bestFit="1" customWidth="1"/>
    <col min="16146" max="16146" width="8.5703125" style="134" bestFit="1" customWidth="1"/>
    <col min="16147" max="16384" width="9.140625" style="134"/>
  </cols>
  <sheetData>
    <row r="1" spans="1:18" ht="19.5" x14ac:dyDescent="0.35">
      <c r="B1" s="135" t="s">
        <v>786</v>
      </c>
      <c r="F1" s="136">
        <v>1</v>
      </c>
      <c r="H1" s="137"/>
      <c r="I1" s="501" t="s">
        <v>787</v>
      </c>
      <c r="J1" s="501"/>
      <c r="K1" s="501"/>
      <c r="L1" s="501"/>
      <c r="M1" s="501"/>
      <c r="N1" s="501"/>
      <c r="O1" s="138"/>
    </row>
    <row r="2" spans="1:18" x14ac:dyDescent="0.2">
      <c r="B2" s="140"/>
      <c r="I2" s="140"/>
      <c r="J2" s="141"/>
      <c r="K2" s="141"/>
      <c r="L2" s="141"/>
      <c r="M2" s="141"/>
      <c r="N2" s="141"/>
      <c r="O2" s="141"/>
    </row>
    <row r="3" spans="1:18" ht="15.75" x14ac:dyDescent="0.25">
      <c r="A3" s="142" t="s">
        <v>788</v>
      </c>
      <c r="B3" s="143"/>
      <c r="C3" s="142"/>
      <c r="D3" s="142"/>
      <c r="E3" s="142"/>
      <c r="F3" s="142"/>
      <c r="G3" s="142"/>
      <c r="H3" s="142"/>
      <c r="I3" s="140"/>
      <c r="J3" s="141"/>
      <c r="K3" s="141"/>
      <c r="L3" s="141"/>
      <c r="M3" s="141"/>
      <c r="N3" s="141"/>
      <c r="O3" s="141"/>
    </row>
    <row r="4" spans="1:18" ht="15.75" x14ac:dyDescent="0.25">
      <c r="A4" s="142" t="s">
        <v>789</v>
      </c>
      <c r="B4" s="143"/>
      <c r="C4" s="142"/>
      <c r="D4" s="142"/>
      <c r="E4" s="142"/>
      <c r="F4" s="142"/>
      <c r="G4" s="142"/>
      <c r="H4" s="142"/>
      <c r="I4" s="140"/>
      <c r="J4" s="141"/>
      <c r="K4" s="141"/>
      <c r="L4" s="141"/>
      <c r="M4" s="141"/>
      <c r="N4" s="141"/>
      <c r="O4" s="141"/>
    </row>
    <row r="5" spans="1:18" ht="15.75" x14ac:dyDescent="0.25">
      <c r="A5" s="142" t="s">
        <v>790</v>
      </c>
      <c r="B5" s="143"/>
      <c r="C5" s="142"/>
      <c r="D5" s="142"/>
      <c r="E5" s="142"/>
      <c r="F5" s="142"/>
      <c r="G5" s="142"/>
      <c r="H5" s="142"/>
      <c r="I5" s="140"/>
      <c r="J5" s="141"/>
      <c r="K5" s="141"/>
      <c r="L5" s="141"/>
      <c r="M5" s="141"/>
      <c r="N5" s="141"/>
      <c r="O5" s="141"/>
    </row>
    <row r="6" spans="1:18" ht="15.75" x14ac:dyDescent="0.25">
      <c r="A6" s="142" t="s">
        <v>1517</v>
      </c>
      <c r="B6" s="144"/>
      <c r="C6" s="142"/>
      <c r="D6" s="142"/>
      <c r="E6" s="142"/>
      <c r="F6" s="142"/>
      <c r="G6" s="142"/>
      <c r="H6" s="142"/>
      <c r="I6" s="140"/>
      <c r="J6" s="141"/>
      <c r="K6" s="141"/>
      <c r="L6" s="141"/>
      <c r="M6" s="141"/>
      <c r="N6" s="141"/>
      <c r="O6" s="141"/>
    </row>
    <row r="7" spans="1:18" ht="15.75" x14ac:dyDescent="0.25">
      <c r="A7" s="142" t="s">
        <v>791</v>
      </c>
      <c r="B7" s="143"/>
      <c r="C7" s="142"/>
      <c r="D7" s="142"/>
      <c r="E7" s="142"/>
      <c r="F7" s="142"/>
      <c r="G7" s="142"/>
      <c r="H7" s="142"/>
      <c r="I7" s="140"/>
      <c r="J7" s="141"/>
      <c r="K7" s="141"/>
      <c r="L7" s="141"/>
      <c r="M7" s="141"/>
      <c r="N7" s="141"/>
      <c r="O7" s="141"/>
    </row>
    <row r="8" spans="1:18" ht="15.75" x14ac:dyDescent="0.25">
      <c r="A8" s="142" t="s">
        <v>792</v>
      </c>
      <c r="B8" s="143"/>
      <c r="C8" s="142"/>
      <c r="D8" s="142"/>
      <c r="E8" s="142"/>
      <c r="F8" s="142"/>
      <c r="G8" s="142"/>
      <c r="H8" s="142"/>
      <c r="I8" s="140"/>
      <c r="J8" s="141"/>
      <c r="K8" s="141"/>
      <c r="L8" s="141"/>
      <c r="M8" s="141"/>
      <c r="N8" s="8"/>
      <c r="O8" s="141"/>
    </row>
    <row r="9" spans="1:18" ht="15.75" x14ac:dyDescent="0.25">
      <c r="A9" s="142" t="s">
        <v>793</v>
      </c>
      <c r="B9" s="143"/>
      <c r="C9" s="142"/>
      <c r="D9" s="142"/>
      <c r="E9" s="142"/>
      <c r="F9" s="142"/>
      <c r="G9" s="142"/>
      <c r="H9" s="142"/>
      <c r="I9" s="140"/>
      <c r="J9" s="141"/>
      <c r="K9" s="141"/>
      <c r="L9" s="141"/>
      <c r="M9" s="141"/>
      <c r="N9" s="141"/>
      <c r="O9" s="141"/>
    </row>
    <row r="10" spans="1:18" ht="15.75" x14ac:dyDescent="0.25">
      <c r="A10" s="142" t="s">
        <v>794</v>
      </c>
      <c r="B10" s="143"/>
      <c r="C10" s="142"/>
      <c r="D10" s="142"/>
      <c r="E10" s="142"/>
      <c r="F10" s="142"/>
      <c r="G10" s="142"/>
      <c r="H10" s="142"/>
      <c r="I10" s="140"/>
      <c r="J10" s="141"/>
      <c r="K10" s="141"/>
      <c r="L10" s="141"/>
      <c r="M10" s="141"/>
      <c r="N10" s="141"/>
      <c r="O10" s="141"/>
    </row>
    <row r="11" spans="1:18" ht="12.75" x14ac:dyDescent="0.2">
      <c r="A11" s="145"/>
      <c r="B11" s="146"/>
      <c r="C11" s="8"/>
      <c r="D11" s="8"/>
      <c r="E11" s="8"/>
      <c r="F11" s="8"/>
      <c r="G11" s="8"/>
      <c r="H11" s="8"/>
      <c r="I11" s="140"/>
      <c r="J11" s="141"/>
      <c r="K11" s="141"/>
      <c r="L11" s="141"/>
      <c r="M11" s="141"/>
      <c r="N11" s="141"/>
      <c r="O11" s="141"/>
    </row>
    <row r="12" spans="1:18" ht="15.75" x14ac:dyDescent="0.25">
      <c r="A12" s="142" t="s">
        <v>795</v>
      </c>
      <c r="B12" s="143"/>
      <c r="C12" s="142"/>
      <c r="D12" s="142"/>
      <c r="E12" s="142"/>
      <c r="F12" s="142"/>
      <c r="G12" s="142"/>
      <c r="H12" s="142"/>
      <c r="I12" s="140"/>
      <c r="J12" s="141"/>
      <c r="K12" s="141"/>
      <c r="L12" s="141"/>
      <c r="M12" s="141"/>
      <c r="N12" s="141"/>
      <c r="O12" s="141"/>
    </row>
    <row r="13" spans="1:18" ht="15.75" x14ac:dyDescent="0.25">
      <c r="A13" s="142" t="s">
        <v>796</v>
      </c>
      <c r="B13" s="144"/>
      <c r="C13" s="142"/>
      <c r="D13" s="142"/>
      <c r="E13" s="142"/>
      <c r="F13" s="142"/>
      <c r="G13" s="142"/>
      <c r="H13" s="142"/>
      <c r="I13" s="140"/>
      <c r="J13" s="141"/>
      <c r="K13" s="141"/>
      <c r="L13" s="141"/>
      <c r="M13" s="141"/>
      <c r="N13" s="141"/>
      <c r="O13" s="141"/>
    </row>
    <row r="14" spans="1:18" ht="13.5" thickBot="1" x14ac:dyDescent="0.25">
      <c r="A14" s="145"/>
      <c r="B14" s="146"/>
      <c r="I14" s="140"/>
      <c r="J14" s="141"/>
      <c r="K14" s="141"/>
      <c r="L14" s="141"/>
      <c r="M14" s="141"/>
      <c r="N14" s="141"/>
      <c r="O14" s="141"/>
    </row>
    <row r="15" spans="1:18" ht="25.5" x14ac:dyDescent="0.2">
      <c r="A15" s="147" t="s">
        <v>797</v>
      </c>
      <c r="B15" s="148" t="s">
        <v>798</v>
      </c>
      <c r="C15" s="148" t="s">
        <v>799</v>
      </c>
      <c r="D15" s="148" t="s">
        <v>800</v>
      </c>
      <c r="E15" s="149" t="s">
        <v>102</v>
      </c>
      <c r="F15" s="149" t="s">
        <v>801</v>
      </c>
      <c r="G15" s="150" t="s">
        <v>802</v>
      </c>
      <c r="H15" s="502" t="s">
        <v>803</v>
      </c>
      <c r="I15" s="503"/>
      <c r="J15" s="502" t="s">
        <v>804</v>
      </c>
      <c r="K15" s="504"/>
      <c r="L15" s="505"/>
      <c r="M15" s="503"/>
      <c r="N15" s="506" t="s">
        <v>805</v>
      </c>
      <c r="O15" s="507"/>
      <c r="R15" s="134"/>
    </row>
    <row r="16" spans="1:18" ht="13.5" thickBot="1" x14ac:dyDescent="0.25">
      <c r="A16" s="151"/>
      <c r="B16" s="152"/>
      <c r="C16" s="153"/>
      <c r="D16" s="153" t="s">
        <v>806</v>
      </c>
      <c r="E16" s="154"/>
      <c r="F16" s="154"/>
      <c r="G16" s="154"/>
      <c r="H16" s="155" t="s">
        <v>807</v>
      </c>
      <c r="I16" s="156" t="s">
        <v>808</v>
      </c>
      <c r="J16" s="157" t="s">
        <v>809</v>
      </c>
      <c r="K16" s="158" t="s">
        <v>808</v>
      </c>
      <c r="L16" s="159" t="s">
        <v>810</v>
      </c>
      <c r="M16" s="160" t="s">
        <v>811</v>
      </c>
      <c r="N16" s="161" t="s">
        <v>812</v>
      </c>
      <c r="O16" s="162" t="s">
        <v>159</v>
      </c>
      <c r="R16" s="134"/>
    </row>
    <row r="17" spans="1:18" ht="15" x14ac:dyDescent="0.25">
      <c r="A17" s="163"/>
      <c r="B17" s="163"/>
      <c r="C17" s="163"/>
      <c r="D17" s="164"/>
      <c r="E17" s="165"/>
      <c r="F17" s="165"/>
      <c r="G17" s="165"/>
      <c r="H17" s="166"/>
      <c r="I17" s="167"/>
      <c r="J17" s="166"/>
      <c r="K17" s="163"/>
      <c r="L17" s="168"/>
      <c r="M17" s="167"/>
      <c r="N17" s="169"/>
      <c r="O17" s="167"/>
      <c r="R17" s="134"/>
    </row>
    <row r="18" spans="1:18" ht="15" x14ac:dyDescent="0.25">
      <c r="A18" s="163"/>
      <c r="B18" s="163"/>
      <c r="C18" s="163"/>
      <c r="D18" s="164"/>
      <c r="E18" s="165"/>
      <c r="F18" s="165"/>
      <c r="G18" s="165"/>
      <c r="H18" s="170"/>
      <c r="I18" s="167"/>
      <c r="J18" s="170"/>
      <c r="K18" s="163"/>
      <c r="L18" s="168"/>
      <c r="M18" s="167"/>
      <c r="N18" s="169"/>
      <c r="O18" s="167"/>
      <c r="R18" s="134"/>
    </row>
    <row r="19" spans="1:18" ht="12.75" x14ac:dyDescent="0.2">
      <c r="A19" s="171"/>
      <c r="B19" s="171"/>
      <c r="C19" s="171"/>
      <c r="D19" s="172"/>
      <c r="E19" s="165"/>
      <c r="F19" s="173"/>
      <c r="G19" s="165"/>
      <c r="H19" s="174"/>
      <c r="I19" s="175"/>
      <c r="J19" s="176"/>
      <c r="K19" s="171"/>
      <c r="L19" s="177"/>
      <c r="M19" s="178"/>
      <c r="N19" s="179"/>
      <c r="O19" s="175"/>
      <c r="R19" s="134"/>
    </row>
    <row r="20" spans="1:18" ht="12.75" x14ac:dyDescent="0.2">
      <c r="A20" s="171"/>
      <c r="B20" s="171"/>
      <c r="C20" s="171"/>
      <c r="D20" s="172"/>
      <c r="E20" s="165"/>
      <c r="F20" s="173"/>
      <c r="G20" s="165"/>
      <c r="H20" s="174"/>
      <c r="I20" s="175"/>
      <c r="J20" s="176"/>
      <c r="K20" s="171"/>
      <c r="L20" s="177"/>
      <c r="M20" s="178"/>
      <c r="N20" s="179"/>
      <c r="O20" s="175"/>
      <c r="R20" s="134"/>
    </row>
    <row r="21" spans="1:18" ht="13.5" thickBot="1" x14ac:dyDescent="0.25">
      <c r="A21" s="171"/>
      <c r="B21" s="180"/>
      <c r="C21" s="180"/>
      <c r="D21" s="181"/>
      <c r="E21" s="165"/>
      <c r="F21" s="182"/>
      <c r="G21" s="165"/>
      <c r="H21" s="183"/>
      <c r="I21" s="184"/>
      <c r="J21" s="185"/>
      <c r="K21" s="186"/>
      <c r="L21" s="187"/>
      <c r="M21" s="188"/>
      <c r="N21" s="189"/>
      <c r="O21" s="190"/>
      <c r="R21" s="134"/>
    </row>
    <row r="22" spans="1:18" ht="12.75" thickBot="1" x14ac:dyDescent="0.25">
      <c r="A22" s="191"/>
      <c r="B22" s="192"/>
      <c r="C22" s="192"/>
      <c r="D22" s="193" t="s">
        <v>813</v>
      </c>
      <c r="E22" s="193"/>
      <c r="F22" s="193"/>
      <c r="G22" s="194">
        <f>SUM(G17:G21)</f>
        <v>0</v>
      </c>
      <c r="H22" s="195"/>
      <c r="I22" s="192"/>
      <c r="J22" s="192"/>
      <c r="K22" s="192"/>
      <c r="L22" s="192"/>
      <c r="M22" s="192"/>
      <c r="N22" s="192"/>
      <c r="O22" s="196"/>
      <c r="R22" s="134"/>
    </row>
    <row r="23" spans="1:18" x14ac:dyDescent="0.2">
      <c r="L23" s="134"/>
      <c r="Q23" s="139"/>
      <c r="R23" s="134"/>
    </row>
    <row r="24" spans="1:18" ht="15.75" x14ac:dyDescent="0.25">
      <c r="A24" s="197" t="s">
        <v>814</v>
      </c>
      <c r="B24" s="198"/>
      <c r="L24" s="134"/>
      <c r="Q24" s="139"/>
      <c r="R24" s="134"/>
    </row>
    <row r="25" spans="1:18" ht="15.75" x14ac:dyDescent="0.25">
      <c r="A25" s="197"/>
      <c r="B25" s="198"/>
      <c r="L25" s="134"/>
      <c r="Q25" s="139"/>
      <c r="R25" s="134"/>
    </row>
    <row r="26" spans="1:18" ht="15.75" x14ac:dyDescent="0.25">
      <c r="A26" s="142"/>
      <c r="B26" s="198"/>
      <c r="L26" s="134"/>
    </row>
    <row r="27" spans="1:18" ht="15.75" x14ac:dyDescent="0.25">
      <c r="A27" s="142" t="s">
        <v>103</v>
      </c>
      <c r="B27" s="198"/>
      <c r="D27" s="199"/>
      <c r="E27" s="199"/>
      <c r="F27" s="199"/>
      <c r="G27" s="200"/>
      <c r="H27" s="200"/>
      <c r="I27" s="200"/>
      <c r="J27" s="200"/>
      <c r="K27" s="200"/>
      <c r="L27" s="200"/>
      <c r="M27" s="200"/>
      <c r="N27" s="200"/>
      <c r="O27" s="200"/>
    </row>
    <row r="28" spans="1:18" ht="15.75" x14ac:dyDescent="0.25">
      <c r="A28" s="197" t="s">
        <v>815</v>
      </c>
      <c r="B28" s="143"/>
      <c r="D28" s="200"/>
      <c r="E28" s="200"/>
      <c r="F28" s="200"/>
      <c r="G28" s="200"/>
      <c r="H28" s="200"/>
      <c r="I28" s="200"/>
      <c r="J28" s="200"/>
      <c r="K28" s="200"/>
      <c r="L28" s="200"/>
      <c r="M28" s="200"/>
      <c r="N28" s="200"/>
      <c r="O28" s="200"/>
    </row>
    <row r="29" spans="1:18" ht="15.75" x14ac:dyDescent="0.25">
      <c r="A29" s="142" t="s">
        <v>816</v>
      </c>
      <c r="B29" s="201"/>
      <c r="D29" s="200"/>
      <c r="E29" s="200"/>
      <c r="F29" s="200"/>
      <c r="G29" s="200"/>
      <c r="H29" s="200"/>
      <c r="I29" s="200"/>
      <c r="J29" s="200"/>
      <c r="K29" s="200"/>
      <c r="L29" s="200"/>
      <c r="M29" s="200"/>
      <c r="N29" s="200"/>
      <c r="O29" s="200"/>
    </row>
  </sheetData>
  <customSheetViews>
    <customSheetView guid="{AAFE433A-6A9C-40F2-A63B-7DED27914FFE}">
      <selection activeCell="L11" sqref="L11"/>
      <pageMargins left="0.7" right="0.7" top="0.75" bottom="0.75" header="0.3" footer="0.3"/>
    </customSheetView>
    <customSheetView guid="{3BB7C2EA-2753-4E44-80DD-E0BB70B3B5D1}">
      <selection activeCell="L11" sqref="L11"/>
      <pageMargins left="0.7" right="0.7" top="0.75" bottom="0.75" header="0.3" footer="0.3"/>
    </customSheetView>
    <customSheetView guid="{D25F7CE1-CEEF-4B3C-A557-B5E7D8502D0F}">
      <selection activeCell="L11" sqref="L11"/>
      <pageMargins left="0.7" right="0.7" top="0.75" bottom="0.75" header="0.3" footer="0.3"/>
    </customSheetView>
    <customSheetView guid="{BE8C2593-2BE6-41C1-8CDA-47561CD7FC96}">
      <selection activeCell="L11" sqref="L11"/>
      <pageMargins left="0.7" right="0.7" top="0.75" bottom="0.75" header="0.3" footer="0.3"/>
    </customSheetView>
  </customSheetViews>
  <mergeCells count="4">
    <mergeCell ref="I1:N1"/>
    <mergeCell ref="H15:I15"/>
    <mergeCell ref="J15:M15"/>
    <mergeCell ref="N15:O15"/>
  </mergeCells>
  <pageMargins left="0.7" right="0.7" top="0.75" bottom="0.75" header="0.3" footer="0.3"/>
  <customProperties>
    <customPr name="EpmWorksheetKeyString_GU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4"/>
  <sheetViews>
    <sheetView workbookViewId="0">
      <selection activeCell="F43" sqref="F43"/>
    </sheetView>
  </sheetViews>
  <sheetFormatPr defaultRowHeight="12.75" x14ac:dyDescent="0.2"/>
  <cols>
    <col min="1" max="1" width="18.5703125" customWidth="1"/>
    <col min="3" max="3" width="14.42578125" customWidth="1"/>
    <col min="4" max="4" width="27.140625" customWidth="1"/>
    <col min="6" max="6" width="17.140625" customWidth="1"/>
    <col min="8" max="8" width="18.5703125" customWidth="1"/>
    <col min="9" max="9" width="23.5703125" customWidth="1"/>
    <col min="12" max="12" width="18" customWidth="1"/>
    <col min="13" max="13" width="13.5703125" customWidth="1"/>
  </cols>
  <sheetData>
    <row r="1" spans="1:24" x14ac:dyDescent="0.2">
      <c r="A1" s="310"/>
      <c r="B1" s="311" t="s">
        <v>1266</v>
      </c>
      <c r="C1" s="312"/>
      <c r="D1" s="313"/>
      <c r="E1" s="314"/>
      <c r="F1" s="315"/>
      <c r="G1" s="315"/>
      <c r="H1" s="315"/>
      <c r="I1" s="315"/>
      <c r="J1" s="316"/>
      <c r="K1" s="315"/>
      <c r="L1" s="317"/>
      <c r="M1" s="315"/>
      <c r="N1" s="315"/>
      <c r="O1" s="315"/>
      <c r="P1" s="318"/>
      <c r="Q1" s="315"/>
      <c r="R1" s="312"/>
      <c r="S1" s="312"/>
      <c r="T1" s="312"/>
      <c r="U1" s="312"/>
      <c r="V1" s="312"/>
      <c r="W1" s="312"/>
      <c r="X1" s="312"/>
    </row>
    <row r="2" spans="1:24" ht="33.75" x14ac:dyDescent="0.2">
      <c r="A2" s="319" t="s">
        <v>1221</v>
      </c>
      <c r="B2" s="320" t="s">
        <v>1222</v>
      </c>
      <c r="C2" s="321" t="s">
        <v>1223</v>
      </c>
      <c r="D2" s="321" t="s">
        <v>1224</v>
      </c>
      <c r="E2" s="321" t="s">
        <v>1225</v>
      </c>
      <c r="F2" s="322" t="s">
        <v>1226</v>
      </c>
      <c r="G2" s="322" t="s">
        <v>1227</v>
      </c>
      <c r="H2" s="322" t="s">
        <v>1228</v>
      </c>
      <c r="I2" s="322" t="s">
        <v>1229</v>
      </c>
      <c r="J2" s="323" t="s">
        <v>1230</v>
      </c>
      <c r="K2" s="322" t="s">
        <v>1231</v>
      </c>
      <c r="L2" s="324" t="s">
        <v>1232</v>
      </c>
      <c r="M2" s="322" t="s">
        <v>1233</v>
      </c>
      <c r="N2" s="322" t="s">
        <v>1234</v>
      </c>
      <c r="O2" s="322" t="s">
        <v>1235</v>
      </c>
      <c r="P2" s="321" t="s">
        <v>1236</v>
      </c>
      <c r="Q2" s="322" t="s">
        <v>1237</v>
      </c>
      <c r="R2" s="325"/>
      <c r="S2" s="322" t="s">
        <v>1238</v>
      </c>
      <c r="T2" s="312" t="s">
        <v>1239</v>
      </c>
      <c r="U2" s="312" t="s">
        <v>1239</v>
      </c>
      <c r="V2" s="312" t="s">
        <v>1239</v>
      </c>
      <c r="W2" s="312" t="s">
        <v>1240</v>
      </c>
      <c r="X2" s="312"/>
    </row>
    <row r="3" spans="1:24" x14ac:dyDescent="0.2">
      <c r="A3" s="319"/>
      <c r="B3" s="326" t="s">
        <v>1241</v>
      </c>
      <c r="C3" s="327" t="s">
        <v>1242</v>
      </c>
      <c r="D3" s="328" t="s">
        <v>1243</v>
      </c>
      <c r="E3" s="327" t="s">
        <v>1244</v>
      </c>
      <c r="F3" s="329"/>
      <c r="G3" s="329" t="s">
        <v>1245</v>
      </c>
      <c r="H3" s="329"/>
      <c r="I3" s="329" t="s">
        <v>1243</v>
      </c>
      <c r="J3" s="330" t="s">
        <v>1246</v>
      </c>
      <c r="K3" s="329" t="s">
        <v>1247</v>
      </c>
      <c r="L3" s="331" t="s">
        <v>1248</v>
      </c>
      <c r="M3" s="329" t="s">
        <v>1249</v>
      </c>
      <c r="N3" s="329" t="s">
        <v>1250</v>
      </c>
      <c r="O3" s="329" t="s">
        <v>1251</v>
      </c>
      <c r="P3" s="332" t="s">
        <v>1252</v>
      </c>
      <c r="Q3" s="329" t="s">
        <v>1245</v>
      </c>
      <c r="R3" s="333"/>
      <c r="S3" s="329" t="s">
        <v>1253</v>
      </c>
      <c r="T3" s="312"/>
      <c r="U3" s="312"/>
      <c r="V3" s="312"/>
      <c r="W3" s="312"/>
      <c r="X3" s="312"/>
    </row>
    <row r="4" spans="1:24" ht="15" x14ac:dyDescent="0.25">
      <c r="A4" s="334"/>
      <c r="B4" s="335"/>
      <c r="C4" s="336"/>
      <c r="D4" s="336"/>
      <c r="E4" s="337"/>
      <c r="F4" s="336"/>
      <c r="G4" s="337"/>
      <c r="H4" s="337"/>
      <c r="I4" s="336"/>
      <c r="J4" s="337"/>
      <c r="K4" s="337"/>
      <c r="L4" s="337"/>
      <c r="M4" s="336"/>
      <c r="N4" s="337"/>
      <c r="O4" s="337"/>
      <c r="P4" s="337"/>
      <c r="Q4" s="337"/>
      <c r="R4" s="337"/>
      <c r="S4" s="337"/>
      <c r="T4" s="338">
        <f>LEN(G4)</f>
        <v>0</v>
      </c>
      <c r="U4" s="338">
        <f>LEN(H4)</f>
        <v>0</v>
      </c>
      <c r="V4" s="338">
        <f>LEN(D4)</f>
        <v>0</v>
      </c>
      <c r="W4" s="338">
        <f>LEN(I4)</f>
        <v>0</v>
      </c>
      <c r="X4" s="339"/>
    </row>
  </sheetData>
  <dataValidations count="1">
    <dataValidation type="textLength" operator="lessThanOrEqual" allowBlank="1" showInputMessage="1" showErrorMessage="1" errorTitle="20 tm" error="20 tm" sqref="H4" xr:uid="{00000000-0002-0000-0800-000000000000}">
      <formula1>20</formula1>
    </dataValidation>
  </dataValidations>
  <pageMargins left="0.7" right="0.7" top="0.75" bottom="0.75"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22</vt:i4>
      </vt:variant>
    </vt:vector>
  </HeadingPairs>
  <TitlesOfParts>
    <vt:vector size="22" baseType="lpstr">
      <vt:lpstr>FA toimemudel</vt:lpstr>
      <vt:lpstr>lisa1.1</vt:lpstr>
      <vt:lpstr>lisa1.2</vt:lpstr>
      <vt:lpstr>lisa1.3</vt:lpstr>
      <vt:lpstr>lisa1.4</vt:lpstr>
      <vt:lpstr>lisa1.5</vt:lpstr>
      <vt:lpstr>Lisa1.7</vt:lpstr>
      <vt:lpstr>Lisa 1.10</vt:lpstr>
      <vt:lpstr>Lisa 1.11a</vt:lpstr>
      <vt:lpstr>Lisa1.11</vt:lpstr>
      <vt:lpstr>Lisa1.12</vt:lpstr>
      <vt:lpstr>Lisa1.13</vt:lpstr>
      <vt:lpstr>Lisa 1.14</vt:lpstr>
      <vt:lpstr>Lisa 1.14.A</vt:lpstr>
      <vt:lpstr>Lisa 1.15</vt:lpstr>
      <vt:lpstr>Lisa 1.16</vt:lpstr>
      <vt:lpstr>Lisa 1.17</vt:lpstr>
      <vt:lpstr>Lisa 1.18</vt:lpstr>
      <vt:lpstr>Lisa 1.19</vt:lpstr>
      <vt:lpstr>Lisa 1.20</vt:lpstr>
      <vt:lpstr>Lisa 1.21</vt:lpstr>
      <vt:lpstr>Lisa 1.22</vt:lpstr>
    </vt:vector>
  </TitlesOfParts>
  <Company>Rahandusministeerium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Finantsarvestuse toimemudel</dc:title>
  <dc:creator>RM</dc:creator>
  <cp:lastModifiedBy>Agnes Jakobsoo</cp:lastModifiedBy>
  <cp:lastPrinted>2018-11-27T07:14:36Z</cp:lastPrinted>
  <dcterms:created xsi:type="dcterms:W3CDTF">2009-07-27T05:06:28Z</dcterms:created>
  <dcterms:modified xsi:type="dcterms:W3CDTF">2021-12-16T14:33:50Z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